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G:\共有ドライブ\医学部総務課 人事係\03_会議関係\05_教授選考委員会_R07設置\1_産科婦人科学\03_公募文書\HP掲載\"/>
    </mc:Choice>
  </mc:AlternateContent>
  <xr:revisionPtr revIDLastSave="0" documentId="13_ncr:1_{7CC248B3-CED1-4AAD-8195-23C93BB948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臨床（診療）経験" sheetId="1" r:id="rId1"/>
  </sheets>
  <definedNames>
    <definedName name="_xlnm.Print_Titles" localSheetId="0">'臨床（診療）経験'!$8:$9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E26" i="1"/>
  <c r="G26" i="1" s="1"/>
  <c r="E94" i="1"/>
  <c r="E95" i="1" s="1"/>
  <c r="G95" i="1" s="1"/>
  <c r="E92" i="1"/>
  <c r="G92" i="1" s="1"/>
  <c r="E90" i="1"/>
  <c r="G90" i="1" s="1"/>
  <c r="E96" i="1"/>
  <c r="F96" i="1" s="1"/>
  <c r="F28" i="1"/>
  <c r="G28" i="1"/>
  <c r="E101" i="1"/>
  <c r="G101" i="1" s="1"/>
  <c r="E100" i="1"/>
  <c r="G100" i="1" s="1"/>
  <c r="E99" i="1"/>
  <c r="G99" i="1" s="1"/>
  <c r="E98" i="1"/>
  <c r="F98" i="1" s="1"/>
  <c r="E97" i="1"/>
  <c r="G97" i="1" s="1"/>
  <c r="E88" i="1"/>
  <c r="E87" i="1"/>
  <c r="E82" i="1"/>
  <c r="G82" i="1" s="1"/>
  <c r="E52" i="1"/>
  <c r="F52" i="1" s="1"/>
  <c r="E45" i="1"/>
  <c r="F45" i="1" s="1"/>
  <c r="E36" i="1"/>
  <c r="G36" i="1" s="1"/>
  <c r="G76" i="1"/>
  <c r="F76" i="1"/>
  <c r="G72" i="1"/>
  <c r="F72" i="1"/>
  <c r="G71" i="1"/>
  <c r="F71" i="1"/>
  <c r="G70" i="1"/>
  <c r="F70" i="1"/>
  <c r="G69" i="1"/>
  <c r="F69" i="1"/>
  <c r="G68" i="1"/>
  <c r="F68" i="1"/>
  <c r="G67" i="1"/>
  <c r="F67" i="1"/>
  <c r="G66" i="1"/>
  <c r="F66" i="1"/>
  <c r="G65" i="1"/>
  <c r="F65" i="1"/>
  <c r="G64" i="1"/>
  <c r="F64" i="1"/>
  <c r="G78" i="1"/>
  <c r="F78" i="1"/>
  <c r="G77" i="1"/>
  <c r="F77" i="1"/>
  <c r="G75" i="1"/>
  <c r="F75" i="1"/>
  <c r="G74" i="1"/>
  <c r="F74" i="1"/>
  <c r="G73" i="1"/>
  <c r="F73" i="1"/>
  <c r="G63" i="1"/>
  <c r="F63" i="1"/>
  <c r="G62" i="1"/>
  <c r="F62" i="1"/>
  <c r="G61" i="1"/>
  <c r="F61" i="1"/>
  <c r="G60" i="1"/>
  <c r="F60" i="1"/>
  <c r="G59" i="1"/>
  <c r="F59" i="1"/>
  <c r="G81" i="1"/>
  <c r="F81" i="1"/>
  <c r="G80" i="1"/>
  <c r="F80" i="1"/>
  <c r="G79" i="1"/>
  <c r="F79" i="1"/>
  <c r="G58" i="1"/>
  <c r="F58" i="1"/>
  <c r="G57" i="1"/>
  <c r="F57" i="1"/>
  <c r="G56" i="1"/>
  <c r="F56" i="1"/>
  <c r="G55" i="1"/>
  <c r="F55" i="1"/>
  <c r="G54" i="1"/>
  <c r="F54" i="1"/>
  <c r="G53" i="1"/>
  <c r="F53" i="1"/>
  <c r="G51" i="1"/>
  <c r="F51" i="1"/>
  <c r="G50" i="1"/>
  <c r="F50" i="1"/>
  <c r="G49" i="1"/>
  <c r="F49" i="1"/>
  <c r="G48" i="1"/>
  <c r="F48" i="1"/>
  <c r="G47" i="1"/>
  <c r="F47" i="1"/>
  <c r="G46" i="1"/>
  <c r="F46" i="1"/>
  <c r="G43" i="1"/>
  <c r="F43" i="1"/>
  <c r="G42" i="1"/>
  <c r="F42" i="1"/>
  <c r="G41" i="1"/>
  <c r="F41" i="1"/>
  <c r="G40" i="1"/>
  <c r="F40" i="1"/>
  <c r="G39" i="1"/>
  <c r="F39" i="1"/>
  <c r="G18" i="1"/>
  <c r="F18" i="1"/>
  <c r="G19" i="1"/>
  <c r="F19" i="1"/>
  <c r="G23" i="1"/>
  <c r="F23" i="1"/>
  <c r="G24" i="1"/>
  <c r="F24" i="1"/>
  <c r="F12" i="1"/>
  <c r="G12" i="1"/>
  <c r="F13" i="1"/>
  <c r="G13" i="1"/>
  <c r="F14" i="1"/>
  <c r="G14" i="1"/>
  <c r="F15" i="1"/>
  <c r="G15" i="1"/>
  <c r="F16" i="1"/>
  <c r="G16" i="1"/>
  <c r="F17" i="1"/>
  <c r="G17" i="1"/>
  <c r="F90" i="1" l="1"/>
  <c r="E91" i="1"/>
  <c r="F91" i="1" s="1"/>
  <c r="E89" i="1"/>
  <c r="G91" i="1"/>
  <c r="G94" i="1"/>
  <c r="F94" i="1"/>
  <c r="F92" i="1"/>
  <c r="E93" i="1"/>
  <c r="G93" i="1" s="1"/>
  <c r="F95" i="1"/>
  <c r="F101" i="1"/>
  <c r="F99" i="1"/>
  <c r="F100" i="1"/>
  <c r="G98" i="1"/>
  <c r="F97" i="1"/>
  <c r="E102" i="1"/>
  <c r="G102" i="1" s="1"/>
  <c r="G96" i="1"/>
  <c r="F87" i="1"/>
  <c r="F82" i="1"/>
  <c r="G52" i="1"/>
  <c r="F36" i="1"/>
  <c r="F26" i="1"/>
  <c r="G45" i="1"/>
  <c r="G44" i="1"/>
  <c r="F44" i="1"/>
  <c r="G38" i="1"/>
  <c r="F38" i="1"/>
  <c r="G37" i="1"/>
  <c r="F37" i="1"/>
  <c r="G35" i="1"/>
  <c r="F35" i="1"/>
  <c r="G34" i="1"/>
  <c r="F34" i="1"/>
  <c r="G33" i="1"/>
  <c r="F33" i="1"/>
  <c r="G32" i="1"/>
  <c r="F32" i="1"/>
  <c r="G31" i="1"/>
  <c r="F31" i="1"/>
  <c r="G30" i="1"/>
  <c r="F30" i="1"/>
  <c r="G29" i="1"/>
  <c r="F29" i="1"/>
  <c r="G27" i="1"/>
  <c r="F27" i="1"/>
  <c r="G25" i="1"/>
  <c r="F25" i="1"/>
  <c r="G22" i="1"/>
  <c r="F22" i="1"/>
  <c r="G21" i="1"/>
  <c r="F21" i="1"/>
  <c r="G20" i="1"/>
  <c r="F20" i="1"/>
  <c r="G11" i="1"/>
  <c r="G10" i="1"/>
  <c r="F10" i="1"/>
  <c r="F93" i="1" l="1"/>
  <c r="F102" i="1"/>
  <c r="G87" i="1"/>
  <c r="F88" i="1"/>
  <c r="G88" i="1"/>
  <c r="G89" i="1" l="1"/>
  <c r="F8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me-jinji</author>
  </authors>
  <commentList>
    <comment ref="E8" authorId="0" shapeId="0" xr:uid="{00000000-0006-0000-0000-000001000000}">
      <text>
        <r>
          <rPr>
            <b/>
            <sz val="9"/>
            <color rgb="FF000000"/>
            <rFont val="ＭＳ Ｐゴシック"/>
            <family val="3"/>
            <charset val="128"/>
          </rPr>
          <t>年平均、月平均は自動計算</t>
        </r>
      </text>
    </comment>
  </commentList>
</comments>
</file>

<file path=xl/sharedStrings.xml><?xml version="1.0" encoding="utf-8"?>
<sst xmlns="http://schemas.openxmlformats.org/spreadsheetml/2006/main" count="132" uniqueCount="75">
  <si>
    <t>（人）</t>
    <rPh sb="1" eb="2">
      <t>ニン</t>
    </rPh>
    <phoneticPr fontId="2"/>
  </si>
  <si>
    <t>疾患名等</t>
    <rPh sb="0" eb="2">
      <t>シッカン</t>
    </rPh>
    <rPh sb="2" eb="3">
      <t>メイ</t>
    </rPh>
    <rPh sb="3" eb="4">
      <t>トウ</t>
    </rPh>
    <phoneticPr fontId="2"/>
  </si>
  <si>
    <t>担当患者数</t>
    <rPh sb="0" eb="2">
      <t>タントウ</t>
    </rPh>
    <rPh sb="2" eb="5">
      <t>カンジャスウ</t>
    </rPh>
    <phoneticPr fontId="2"/>
  </si>
  <si>
    <t>年平均</t>
    <rPh sb="0" eb="3">
      <t>ネンヘイキン</t>
    </rPh>
    <phoneticPr fontId="2"/>
  </si>
  <si>
    <t>月平均</t>
    <rPh sb="0" eb="3">
      <t>ツキヘイキン</t>
    </rPh>
    <phoneticPr fontId="2"/>
  </si>
  <si>
    <t>計</t>
    <rPh sb="0" eb="1">
      <t>ケイ</t>
    </rPh>
    <phoneticPr fontId="2"/>
  </si>
  <si>
    <t>〈集計表〉</t>
    <rPh sb="1" eb="4">
      <t>シュウケイヒョウ</t>
    </rPh>
    <phoneticPr fontId="2"/>
  </si>
  <si>
    <t>　　〈注釈〉</t>
    <rPh sb="3" eb="5">
      <t>チュウシャク</t>
    </rPh>
    <phoneticPr fontId="2"/>
  </si>
  <si>
    <t>3年間</t>
    <rPh sb="1" eb="3">
      <t>ネンカン</t>
    </rPh>
    <phoneticPr fontId="2"/>
  </si>
  <si>
    <t>　　　・同一の患者であれば、外来・入院の回数に関わらず「1」として、集計してください。</t>
    <rPh sb="4" eb="6">
      <t>ドウイツ</t>
    </rPh>
    <rPh sb="7" eb="9">
      <t>カンジャ</t>
    </rPh>
    <rPh sb="14" eb="16">
      <t>ガイライ</t>
    </rPh>
    <rPh sb="17" eb="19">
      <t>ニュウイン</t>
    </rPh>
    <rPh sb="20" eb="22">
      <t>カイスウ</t>
    </rPh>
    <rPh sb="23" eb="24">
      <t>カカ</t>
    </rPh>
    <rPh sb="34" eb="36">
      <t>シュウケイ</t>
    </rPh>
    <phoneticPr fontId="2"/>
  </si>
  <si>
    <t>　　　・同一の患者であっても、別の疾患名等であれば、それぞれ「1」として、集計してください。</t>
    <rPh sb="4" eb="6">
      <t>ドウイツ</t>
    </rPh>
    <rPh sb="7" eb="9">
      <t>カンジャ</t>
    </rPh>
    <rPh sb="15" eb="16">
      <t>ベツ</t>
    </rPh>
    <rPh sb="17" eb="19">
      <t>シッカン</t>
    </rPh>
    <rPh sb="19" eb="20">
      <t>メイ</t>
    </rPh>
    <rPh sb="20" eb="21">
      <t>トウ</t>
    </rPh>
    <rPh sb="37" eb="39">
      <t>シュウケイ</t>
    </rPh>
    <phoneticPr fontId="2"/>
  </si>
  <si>
    <t>切迫早産</t>
    <rPh sb="0" eb="2">
      <t>セッパク</t>
    </rPh>
    <rPh sb="2" eb="4">
      <t>ソウザン</t>
    </rPh>
    <phoneticPr fontId="8"/>
  </si>
  <si>
    <t>妊娠高血圧症候群</t>
    <rPh sb="0" eb="2">
      <t>ニンシン</t>
    </rPh>
    <rPh sb="2" eb="5">
      <t>コウケツアツ</t>
    </rPh>
    <rPh sb="5" eb="8">
      <t>ショウコウグン</t>
    </rPh>
    <phoneticPr fontId="8"/>
  </si>
  <si>
    <t>糖尿病合併妊娠・妊娠糖尿病</t>
    <phoneticPr fontId="2"/>
  </si>
  <si>
    <t>前置胎盤</t>
    <phoneticPr fontId="2"/>
  </si>
  <si>
    <t>胎児機能不全</t>
    <phoneticPr fontId="2"/>
  </si>
  <si>
    <t>多胎妊娠</t>
    <phoneticPr fontId="2"/>
  </si>
  <si>
    <t>双胎間輸血症候群</t>
    <phoneticPr fontId="2"/>
  </si>
  <si>
    <t>子宮内胎児発育不全</t>
    <phoneticPr fontId="2"/>
  </si>
  <si>
    <t>経膣分娩</t>
    <rPh sb="0" eb="2">
      <t>ケイチツ</t>
    </rPh>
    <rPh sb="2" eb="4">
      <t>ブンベン</t>
    </rPh>
    <phoneticPr fontId="8"/>
  </si>
  <si>
    <t>帝王切開（全患者数）</t>
    <rPh sb="5" eb="9">
      <t>ゼンカンジャスウ</t>
    </rPh>
    <phoneticPr fontId="8"/>
  </si>
  <si>
    <t>担当患者数および手術件数</t>
    <rPh sb="0" eb="2">
      <t>タントウ</t>
    </rPh>
    <rPh sb="2" eb="4">
      <t>カンジャ</t>
    </rPh>
    <rPh sb="4" eb="5">
      <t>カズ</t>
    </rPh>
    <rPh sb="8" eb="10">
      <t>シュジュツ</t>
    </rPh>
    <rPh sb="10" eb="12">
      <t>ケンスウ</t>
    </rPh>
    <phoneticPr fontId="2"/>
  </si>
  <si>
    <t>-</t>
    <phoneticPr fontId="2"/>
  </si>
  <si>
    <t>子宮頸癌</t>
  </si>
  <si>
    <t>卵巣癌</t>
  </si>
  <si>
    <t>外陰癌</t>
  </si>
  <si>
    <t>子宮筋腫</t>
  </si>
  <si>
    <t>良性卵巣腫瘍</t>
  </si>
  <si>
    <t>-</t>
    <phoneticPr fontId="8"/>
  </si>
  <si>
    <t>月経異常</t>
  </si>
  <si>
    <t>性分化異常</t>
  </si>
  <si>
    <t>一般不妊治療</t>
  </si>
  <si>
    <t>生殖補助医療</t>
  </si>
  <si>
    <t>子宮内膜症</t>
  </si>
  <si>
    <t>更年期障害</t>
    <phoneticPr fontId="2"/>
  </si>
  <si>
    <t>老年期疾患（子宮脱など）</t>
    <phoneticPr fontId="2"/>
  </si>
  <si>
    <t>思春期疾患</t>
    <phoneticPr fontId="2"/>
  </si>
  <si>
    <t>膣式子宮全摘術</t>
    <rPh sb="0" eb="1">
      <t>チツ</t>
    </rPh>
    <rPh sb="1" eb="2">
      <t>シキ</t>
    </rPh>
    <rPh sb="2" eb="4">
      <t>シキュウ</t>
    </rPh>
    <rPh sb="4" eb="6">
      <t>ゼンテキ</t>
    </rPh>
    <rPh sb="6" eb="7">
      <t>ジュツ</t>
    </rPh>
    <phoneticPr fontId="8"/>
  </si>
  <si>
    <t>子宮頸部円錐切除術</t>
    <rPh sb="0" eb="2">
      <t>シキュウ</t>
    </rPh>
    <rPh sb="2" eb="4">
      <t>ケイブ</t>
    </rPh>
    <rPh sb="4" eb="6">
      <t>エンスイ</t>
    </rPh>
    <rPh sb="6" eb="9">
      <t>セツジョジュツ</t>
    </rPh>
    <phoneticPr fontId="8"/>
  </si>
  <si>
    <t>子宮頸管縫縮術</t>
    <phoneticPr fontId="2"/>
  </si>
  <si>
    <t>子宮付属器摘出術</t>
    <rPh sb="0" eb="2">
      <t>シキュウ</t>
    </rPh>
    <rPh sb="2" eb="4">
      <t>フゾク</t>
    </rPh>
    <rPh sb="4" eb="5">
      <t>キ</t>
    </rPh>
    <rPh sb="5" eb="7">
      <t>テキシュツ</t>
    </rPh>
    <rPh sb="7" eb="8">
      <t>ジュツ</t>
    </rPh>
    <phoneticPr fontId="8"/>
  </si>
  <si>
    <t>単純子宮全摘出術</t>
    <phoneticPr fontId="8"/>
  </si>
  <si>
    <t>疾患と術式名を記載。行が不足する場合は挿入して記載すること。</t>
    <rPh sb="0" eb="2">
      <t>シッカン</t>
    </rPh>
    <phoneticPr fontId="2"/>
  </si>
  <si>
    <t>内容がわかるように記載。行が不足する場合は挿入して記載すること。</t>
    <rPh sb="0" eb="2">
      <t>ナイヨウ</t>
    </rPh>
    <rPh sb="9" eb="11">
      <t>キサイ</t>
    </rPh>
    <rPh sb="12" eb="13">
      <t>ギョウ</t>
    </rPh>
    <rPh sb="14" eb="16">
      <t>フソク</t>
    </rPh>
    <rPh sb="18" eb="20">
      <t>バアイ</t>
    </rPh>
    <rPh sb="21" eb="23">
      <t>ソウニュウ</t>
    </rPh>
    <rPh sb="25" eb="27">
      <t>キサイ</t>
    </rPh>
    <phoneticPr fontId="8"/>
  </si>
  <si>
    <t>その他 （括弧内に内容がわかるように記載。行が不足する場合は挿入して記載すること。)</t>
    <rPh sb="2" eb="3">
      <t>タ</t>
    </rPh>
    <rPh sb="5" eb="8">
      <t>カッコナイ</t>
    </rPh>
    <rPh sb="9" eb="11">
      <t>ナイヨウ</t>
    </rPh>
    <rPh sb="18" eb="20">
      <t>キサイ</t>
    </rPh>
    <rPh sb="21" eb="22">
      <t>ギョウ</t>
    </rPh>
    <rPh sb="23" eb="25">
      <t>フソク</t>
    </rPh>
    <rPh sb="27" eb="29">
      <t>バアイ</t>
    </rPh>
    <rPh sb="30" eb="32">
      <t>ソウニュウ</t>
    </rPh>
    <rPh sb="34" eb="36">
      <t>キサイ</t>
    </rPh>
    <phoneticPr fontId="8"/>
  </si>
  <si>
    <t>子宮頸癌（括弧内に術式名を記載。行が不足する場合は挿入して記載すること。)</t>
    <rPh sb="0" eb="2">
      <t>シキュウ</t>
    </rPh>
    <rPh sb="2" eb="3">
      <t>ケイ</t>
    </rPh>
    <rPh sb="3" eb="4">
      <t>ガン</t>
    </rPh>
    <rPh sb="9" eb="12">
      <t>ジュツシキメイ</t>
    </rPh>
    <phoneticPr fontId="8"/>
  </si>
  <si>
    <t>子宮体癌（括弧内に術式名を記載。行が不足する場合は挿入して記載すること。)</t>
    <phoneticPr fontId="8"/>
  </si>
  <si>
    <t>卵巣癌（括弧内に術式名を記載。行が不足する場合は挿入して記載すること。)</t>
    <rPh sb="0" eb="3">
      <t>ランソウガン</t>
    </rPh>
    <phoneticPr fontId="8"/>
  </si>
  <si>
    <t>　[帝王切開内数] 前置胎盤</t>
    <rPh sb="2" eb="6">
      <t>テイオウセッカイ</t>
    </rPh>
    <phoneticPr fontId="8"/>
  </si>
  <si>
    <t>　[帝王切開内数] 癒着胎盤</t>
    <phoneticPr fontId="8"/>
  </si>
  <si>
    <t>　[帝王切開内数] 常位胎盤早期剥離</t>
    <phoneticPr fontId="8"/>
  </si>
  <si>
    <t>子宮体癌</t>
    <phoneticPr fontId="2"/>
  </si>
  <si>
    <r>
      <t>　令和5年1月1日～令和7年12月31日の３年間に担当した産科婦人科の疾患等別患者数を集計し、</t>
    </r>
    <r>
      <rPr>
        <b/>
        <u/>
        <sz val="11"/>
        <color theme="1"/>
        <rFont val="ＭＳ Ｐゴシック"/>
        <family val="3"/>
        <charset val="128"/>
        <scheme val="minor"/>
      </rPr>
      <t>太枠内</t>
    </r>
    <r>
      <rPr>
        <b/>
        <sz val="11"/>
        <color theme="1"/>
        <rFont val="ＭＳ Ｐゴシック"/>
        <family val="3"/>
        <charset val="128"/>
        <scheme val="minor"/>
      </rPr>
      <t>に記載してください。</t>
    </r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22" eb="24">
      <t>ネンカン</t>
    </rPh>
    <rPh sb="29" eb="34">
      <t>サンカフジンカ</t>
    </rPh>
    <rPh sb="37" eb="38">
      <t>トウ</t>
    </rPh>
    <rPh sb="47" eb="49">
      <t>フトワク</t>
    </rPh>
    <rPh sb="49" eb="50">
      <t>ナイ</t>
    </rPh>
    <rPh sb="51" eb="53">
      <t>キサイ</t>
    </rPh>
    <phoneticPr fontId="2"/>
  </si>
  <si>
    <t>ハイリスク妊娠</t>
    <phoneticPr fontId="2"/>
  </si>
  <si>
    <t>分娩</t>
    <phoneticPr fontId="2"/>
  </si>
  <si>
    <t>膣式手術</t>
    <phoneticPr fontId="2"/>
  </si>
  <si>
    <t>開腹手術</t>
    <phoneticPr fontId="2"/>
  </si>
  <si>
    <t xml:space="preserve">低侵襲手術 </t>
    <phoneticPr fontId="2"/>
  </si>
  <si>
    <t>良性疾患</t>
    <rPh sb="0" eb="4">
      <t>リョウセイシッカン</t>
    </rPh>
    <phoneticPr fontId="2"/>
  </si>
  <si>
    <t>悪性疾患</t>
    <rPh sb="0" eb="2">
      <t>アクセイ</t>
    </rPh>
    <rPh sb="2" eb="4">
      <t>シッカン</t>
    </rPh>
    <phoneticPr fontId="2"/>
  </si>
  <si>
    <t>腹腔鏡下手術</t>
    <phoneticPr fontId="2"/>
  </si>
  <si>
    <t>ロボット手術</t>
    <rPh sb="4" eb="6">
      <t>シュジュツ</t>
    </rPh>
    <phoneticPr fontId="2"/>
  </si>
  <si>
    <t xml:space="preserve">その他 </t>
    <phoneticPr fontId="2"/>
  </si>
  <si>
    <t>周産期</t>
    <rPh sb="0" eb="3">
      <t>シュウサンキ</t>
    </rPh>
    <phoneticPr fontId="2"/>
  </si>
  <si>
    <t>婦人科腫瘍</t>
    <rPh sb="0" eb="5">
      <t>フジンカシュヨウ</t>
    </rPh>
    <phoneticPr fontId="2"/>
  </si>
  <si>
    <t>生殖医療</t>
    <rPh sb="0" eb="2">
      <t>セイショク</t>
    </rPh>
    <rPh sb="2" eb="4">
      <t>イリョウ</t>
    </rPh>
    <phoneticPr fontId="2"/>
  </si>
  <si>
    <t>女性ヘルスケア</t>
    <rPh sb="0" eb="2">
      <t>ジョセイ</t>
    </rPh>
    <phoneticPr fontId="2"/>
  </si>
  <si>
    <t>手術</t>
    <rPh sb="0" eb="2">
      <t>シュジュツ</t>
    </rPh>
    <phoneticPr fontId="2"/>
  </si>
  <si>
    <t>ハイリスク妊娠</t>
    <phoneticPr fontId="8"/>
  </si>
  <si>
    <t>分娩</t>
    <rPh sb="0" eb="2">
      <t>ブンベン</t>
    </rPh>
    <phoneticPr fontId="8"/>
  </si>
  <si>
    <t>良性疾患</t>
    <phoneticPr fontId="2"/>
  </si>
  <si>
    <t>悪性疾患</t>
    <phoneticPr fontId="2"/>
  </si>
  <si>
    <t>ロボット手術</t>
    <phoneticPr fontId="2"/>
  </si>
  <si>
    <t>計</t>
  </si>
  <si>
    <t>臨床（診療）経験</t>
    <rPh sb="0" eb="2">
      <t>リンショウ</t>
    </rPh>
    <rPh sb="3" eb="5">
      <t>シンリョウ</t>
    </rPh>
    <rPh sb="6" eb="8">
      <t>ケイケン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</si>
</sst>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（&quot;#,##0.0&quot;）&quot;"/>
    <numFmt numFmtId="178" formatCode="0_);[Red]\(0\)"/>
  </numFmts>
  <fonts count="15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b/>
      <sz val="9"/>
      <color rgb="FF000000"/>
      <name val="ＭＳ Ｐゴシック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1" fillId="3" borderId="12" xfId="0" applyNumberFormat="1" applyFont="1" applyFill="1" applyBorder="1" applyAlignment="1">
      <alignment horizontal="center" vertical="center"/>
    </xf>
    <xf numFmtId="177" fontId="5" fillId="3" borderId="7" xfId="0" applyNumberFormat="1" applyFont="1" applyFill="1" applyBorder="1" applyAlignment="1">
      <alignment horizontal="center" vertical="center"/>
    </xf>
    <xf numFmtId="177" fontId="5" fillId="3" borderId="1" xfId="0" applyNumberFormat="1" applyFont="1" applyFill="1" applyBorder="1" applyAlignment="1">
      <alignment horizontal="center" vertical="center"/>
    </xf>
    <xf numFmtId="176" fontId="1" fillId="5" borderId="13" xfId="0" applyNumberFormat="1" applyFont="1" applyFill="1" applyBorder="1" applyAlignment="1">
      <alignment horizontal="center" vertical="center"/>
    </xf>
    <xf numFmtId="177" fontId="5" fillId="5" borderId="7" xfId="0" applyNumberFormat="1" applyFont="1" applyFill="1" applyBorder="1" applyAlignment="1">
      <alignment horizontal="center" vertical="center"/>
    </xf>
    <xf numFmtId="177" fontId="5" fillId="5" borderId="1" xfId="0" applyNumberFormat="1" applyFont="1" applyFill="1" applyBorder="1" applyAlignment="1">
      <alignment horizontal="center" vertical="center"/>
    </xf>
    <xf numFmtId="176" fontId="1" fillId="7" borderId="14" xfId="0" applyNumberFormat="1" applyFont="1" applyFill="1" applyBorder="1" applyAlignment="1">
      <alignment horizontal="center" vertical="center"/>
    </xf>
    <xf numFmtId="177" fontId="5" fillId="7" borderId="7" xfId="0" applyNumberFormat="1" applyFont="1" applyFill="1" applyBorder="1" applyAlignment="1">
      <alignment horizontal="center" vertical="center"/>
    </xf>
    <xf numFmtId="177" fontId="5" fillId="7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7" fontId="3" fillId="4" borderId="7" xfId="0" applyNumberFormat="1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1" fillId="10" borderId="14" xfId="0" applyNumberFormat="1" applyFont="1" applyFill="1" applyBorder="1" applyAlignment="1">
      <alignment horizontal="center" vertical="center"/>
    </xf>
    <xf numFmtId="177" fontId="5" fillId="10" borderId="7" xfId="0" applyNumberFormat="1" applyFont="1" applyFill="1" applyBorder="1" applyAlignment="1">
      <alignment horizontal="center" vertical="center"/>
    </xf>
    <xf numFmtId="177" fontId="5" fillId="10" borderId="1" xfId="0" applyNumberFormat="1" applyFont="1" applyFill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176" fontId="1" fillId="11" borderId="14" xfId="0" applyNumberFormat="1" applyFont="1" applyFill="1" applyBorder="1" applyAlignment="1">
      <alignment horizontal="center" vertical="center"/>
    </xf>
    <xf numFmtId="177" fontId="5" fillId="11" borderId="7" xfId="0" applyNumberFormat="1" applyFont="1" applyFill="1" applyBorder="1" applyAlignment="1">
      <alignment horizontal="center" vertical="center"/>
    </xf>
    <xf numFmtId="177" fontId="5" fillId="11" borderId="1" xfId="0" applyNumberFormat="1" applyFont="1" applyFill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0" fontId="3" fillId="0" borderId="16" xfId="1" applyFont="1" applyBorder="1" applyAlignment="1">
      <alignment vertical="center" wrapText="1"/>
    </xf>
    <xf numFmtId="0" fontId="3" fillId="12" borderId="1" xfId="0" applyFont="1" applyFill="1" applyBorder="1">
      <alignment vertical="center"/>
    </xf>
    <xf numFmtId="177" fontId="3" fillId="12" borderId="7" xfId="0" applyNumberFormat="1" applyFont="1" applyFill="1" applyBorder="1" applyAlignment="1">
      <alignment horizontal="center" vertical="center"/>
    </xf>
    <xf numFmtId="177" fontId="3" fillId="12" borderId="1" xfId="0" applyNumberFormat="1" applyFont="1" applyFill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7" fontId="10" fillId="6" borderId="2" xfId="1" applyNumberFormat="1" applyFont="1" applyFill="1" applyBorder="1" applyAlignment="1">
      <alignment horizontal="center" vertical="center" wrapText="1"/>
    </xf>
    <xf numFmtId="177" fontId="10" fillId="8" borderId="2" xfId="2" applyNumberFormat="1" applyFont="1" applyFill="1" applyBorder="1" applyAlignment="1">
      <alignment horizontal="center" vertical="center" wrapText="1"/>
    </xf>
    <xf numFmtId="177" fontId="5" fillId="7" borderId="4" xfId="0" applyNumberFormat="1" applyFont="1" applyFill="1" applyBorder="1" applyAlignment="1">
      <alignment horizontal="center" vertical="center"/>
    </xf>
    <xf numFmtId="177" fontId="10" fillId="9" borderId="2" xfId="2" applyNumberFormat="1" applyFont="1" applyFill="1" applyBorder="1" applyAlignment="1">
      <alignment horizontal="center" vertical="center" wrapText="1"/>
    </xf>
    <xf numFmtId="177" fontId="5" fillId="10" borderId="4" xfId="0" applyNumberFormat="1" applyFont="1" applyFill="1" applyBorder="1" applyAlignment="1">
      <alignment horizontal="center" vertical="center"/>
    </xf>
    <xf numFmtId="178" fontId="4" fillId="4" borderId="7" xfId="0" applyNumberFormat="1" applyFont="1" applyFill="1" applyBorder="1" applyAlignment="1">
      <alignment horizontal="center" vertical="center"/>
    </xf>
    <xf numFmtId="178" fontId="1" fillId="3" borderId="7" xfId="0" applyNumberFormat="1" applyFont="1" applyFill="1" applyBorder="1" applyAlignment="1">
      <alignment horizontal="center" vertical="center"/>
    </xf>
    <xf numFmtId="178" fontId="10" fillId="6" borderId="2" xfId="1" applyNumberFormat="1" applyFont="1" applyFill="1" applyBorder="1" applyAlignment="1">
      <alignment horizontal="center" vertical="center" wrapText="1"/>
    </xf>
    <xf numFmtId="178" fontId="1" fillId="5" borderId="7" xfId="0" applyNumberFormat="1" applyFont="1" applyFill="1" applyBorder="1" applyAlignment="1">
      <alignment horizontal="center" vertical="center"/>
    </xf>
    <xf numFmtId="178" fontId="10" fillId="8" borderId="2" xfId="2" applyNumberFormat="1" applyFont="1" applyFill="1" applyBorder="1" applyAlignment="1">
      <alignment horizontal="center" vertical="center" wrapText="1"/>
    </xf>
    <xf numFmtId="178" fontId="5" fillId="7" borderId="4" xfId="0" applyNumberFormat="1" applyFont="1" applyFill="1" applyBorder="1" applyAlignment="1">
      <alignment horizontal="center" vertical="center"/>
    </xf>
    <xf numFmtId="178" fontId="10" fillId="9" borderId="2" xfId="2" applyNumberFormat="1" applyFont="1" applyFill="1" applyBorder="1" applyAlignment="1">
      <alignment horizontal="center" vertical="center" wrapText="1"/>
    </xf>
    <xf numFmtId="178" fontId="5" fillId="10" borderId="4" xfId="0" applyNumberFormat="1" applyFont="1" applyFill="1" applyBorder="1" applyAlignment="1">
      <alignment horizontal="center" vertical="center"/>
    </xf>
    <xf numFmtId="178" fontId="3" fillId="12" borderId="1" xfId="0" applyNumberFormat="1" applyFont="1" applyFill="1" applyBorder="1" applyAlignment="1">
      <alignment horizontal="center" vertical="center"/>
    </xf>
    <xf numFmtId="178" fontId="1" fillId="11" borderId="1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textRotation="255" wrapText="1"/>
    </xf>
    <xf numFmtId="0" fontId="5" fillId="5" borderId="11" xfId="0" applyFont="1" applyFill="1" applyBorder="1" applyAlignment="1">
      <alignment horizontal="center" vertical="center" textRotation="255" wrapText="1"/>
    </xf>
    <xf numFmtId="0" fontId="5" fillId="10" borderId="3" xfId="0" applyFont="1" applyFill="1" applyBorder="1" applyAlignment="1">
      <alignment horizontal="center" vertical="center" textRotation="255" wrapText="1"/>
    </xf>
    <xf numFmtId="0" fontId="5" fillId="10" borderId="11" xfId="0" applyFont="1" applyFill="1" applyBorder="1" applyAlignment="1">
      <alignment horizontal="center" vertical="center" textRotation="255" wrapText="1"/>
    </xf>
    <xf numFmtId="0" fontId="5" fillId="7" borderId="3" xfId="0" applyFont="1" applyFill="1" applyBorder="1" applyAlignment="1">
      <alignment horizontal="center" vertical="center" textRotation="255"/>
    </xf>
    <xf numFmtId="0" fontId="5" fillId="7" borderId="11" xfId="0" applyFont="1" applyFill="1" applyBorder="1" applyAlignment="1">
      <alignment horizontal="center" vertical="center" textRotation="255"/>
    </xf>
    <xf numFmtId="0" fontId="7" fillId="5" borderId="5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textRotation="255"/>
    </xf>
    <xf numFmtId="0" fontId="5" fillId="7" borderId="5" xfId="0" applyFont="1" applyFill="1" applyBorder="1" applyAlignment="1">
      <alignment horizontal="center" vertical="center" textRotation="255"/>
    </xf>
    <xf numFmtId="0" fontId="5" fillId="7" borderId="7" xfId="0" applyFont="1" applyFill="1" applyBorder="1" applyAlignment="1">
      <alignment horizontal="center" vertical="center" textRotation="255"/>
    </xf>
    <xf numFmtId="0" fontId="5" fillId="10" borderId="4" xfId="0" applyFont="1" applyFill="1" applyBorder="1" applyAlignment="1">
      <alignment horizontal="center" vertical="center" textRotation="255"/>
    </xf>
    <xf numFmtId="0" fontId="5" fillId="10" borderId="5" xfId="0" applyFont="1" applyFill="1" applyBorder="1" applyAlignment="1">
      <alignment horizontal="center" vertical="center" textRotation="255"/>
    </xf>
    <xf numFmtId="0" fontId="5" fillId="10" borderId="7" xfId="0" applyFont="1" applyFill="1" applyBorder="1" applyAlignment="1">
      <alignment horizontal="center" vertical="center" textRotation="255"/>
    </xf>
    <xf numFmtId="0" fontId="10" fillId="6" borderId="4" xfId="1" applyFont="1" applyFill="1" applyBorder="1" applyAlignment="1">
      <alignment horizontal="left" vertical="center" textRotation="255" wrapText="1"/>
    </xf>
    <xf numFmtId="0" fontId="10" fillId="6" borderId="5" xfId="1" applyFont="1" applyFill="1" applyBorder="1" applyAlignment="1">
      <alignment horizontal="left" vertical="center" textRotation="255" wrapText="1"/>
    </xf>
    <xf numFmtId="0" fontId="10" fillId="6" borderId="7" xfId="1" applyFont="1" applyFill="1" applyBorder="1" applyAlignment="1">
      <alignment horizontal="left" vertical="center" textRotation="255" wrapText="1"/>
    </xf>
    <xf numFmtId="0" fontId="10" fillId="9" borderId="4" xfId="2" applyFont="1" applyFill="1" applyBorder="1" applyAlignment="1">
      <alignment horizontal="left" vertical="center" textRotation="255" wrapText="1"/>
    </xf>
    <xf numFmtId="0" fontId="10" fillId="9" borderId="5" xfId="2" applyFont="1" applyFill="1" applyBorder="1" applyAlignment="1">
      <alignment horizontal="left" vertical="center" textRotation="255" wrapText="1"/>
    </xf>
    <xf numFmtId="0" fontId="10" fillId="9" borderId="7" xfId="2" applyFont="1" applyFill="1" applyBorder="1" applyAlignment="1">
      <alignment horizontal="left" vertical="center" textRotation="255" wrapText="1"/>
    </xf>
    <xf numFmtId="0" fontId="10" fillId="8" borderId="4" xfId="2" applyFont="1" applyFill="1" applyBorder="1" applyAlignment="1">
      <alignment horizontal="left" vertical="center" textRotation="255" wrapText="1"/>
    </xf>
    <xf numFmtId="0" fontId="10" fillId="8" borderId="5" xfId="2" applyFont="1" applyFill="1" applyBorder="1" applyAlignment="1">
      <alignment horizontal="left" vertical="center" textRotation="255" wrapText="1"/>
    </xf>
    <xf numFmtId="0" fontId="10" fillId="8" borderId="7" xfId="2" applyFont="1" applyFill="1" applyBorder="1" applyAlignment="1">
      <alignment horizontal="left" vertical="center" textRotation="255" wrapText="1"/>
    </xf>
    <xf numFmtId="0" fontId="9" fillId="0" borderId="4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5" fillId="11" borderId="1" xfId="0" applyFont="1" applyFill="1" applyBorder="1" applyAlignment="1">
      <alignment horizontal="center" vertical="center" textRotation="255"/>
    </xf>
    <xf numFmtId="0" fontId="3" fillId="12" borderId="1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left" vertical="center" wrapText="1"/>
    </xf>
    <xf numFmtId="0" fontId="3" fillId="12" borderId="5" xfId="0" applyFont="1" applyFill="1" applyBorder="1" applyAlignment="1">
      <alignment horizontal="left" vertical="center" wrapText="1"/>
    </xf>
    <xf numFmtId="0" fontId="3" fillId="12" borderId="7" xfId="0" applyFont="1" applyFill="1" applyBorder="1" applyAlignment="1">
      <alignment horizontal="left" vertical="center" wrapText="1"/>
    </xf>
    <xf numFmtId="0" fontId="3" fillId="12" borderId="4" xfId="0" applyFont="1" applyFill="1" applyBorder="1" applyAlignment="1">
      <alignment horizontal="left" vertical="center"/>
    </xf>
    <xf numFmtId="0" fontId="3" fillId="12" borderId="5" xfId="0" applyFont="1" applyFill="1" applyBorder="1" applyAlignment="1">
      <alignment horizontal="left" vertical="center"/>
    </xf>
    <xf numFmtId="0" fontId="3" fillId="12" borderId="7" xfId="0" applyFont="1" applyFill="1" applyBorder="1" applyAlignment="1">
      <alignment horizontal="left" vertical="center"/>
    </xf>
    <xf numFmtId="0" fontId="7" fillId="11" borderId="4" xfId="1" applyFont="1" applyFill="1" applyBorder="1" applyAlignment="1">
      <alignment horizontal="center" vertical="center" wrapText="1"/>
    </xf>
    <xf numFmtId="0" fontId="7" fillId="11" borderId="5" xfId="1" applyFont="1" applyFill="1" applyBorder="1" applyAlignment="1">
      <alignment horizontal="center" vertical="center" wrapText="1"/>
    </xf>
    <xf numFmtId="0" fontId="7" fillId="11" borderId="7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textRotation="255" wrapText="1"/>
    </xf>
    <xf numFmtId="0" fontId="7" fillId="12" borderId="12" xfId="1" applyFont="1" applyFill="1" applyBorder="1" applyAlignment="1">
      <alignment horizontal="center" vertical="center" textRotation="255" wrapText="1"/>
    </xf>
    <xf numFmtId="0" fontId="7" fillId="12" borderId="14" xfId="1" applyFont="1" applyFill="1" applyBorder="1" applyAlignment="1">
      <alignment horizontal="center" vertical="center" textRotation="255" wrapText="1"/>
    </xf>
    <xf numFmtId="0" fontId="9" fillId="0" borderId="2" xfId="1" applyFont="1" applyBorder="1" applyAlignment="1">
      <alignment horizontal="center" vertical="center" textRotation="255" wrapText="1"/>
    </xf>
    <xf numFmtId="0" fontId="9" fillId="0" borderId="12" xfId="1" applyFont="1" applyBorder="1" applyAlignment="1">
      <alignment horizontal="center" vertical="center" textRotation="255" wrapText="1"/>
    </xf>
    <xf numFmtId="0" fontId="9" fillId="0" borderId="14" xfId="1" applyFont="1" applyBorder="1" applyAlignment="1">
      <alignment horizontal="center" vertical="center" textRotation="255" wrapText="1"/>
    </xf>
    <xf numFmtId="0" fontId="3" fillId="0" borderId="2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3" xfId="1" applyFont="1" applyBorder="1" applyAlignment="1">
      <alignment horizontal="center" vertical="center" textRotation="255" wrapText="1"/>
    </xf>
    <xf numFmtId="0" fontId="3" fillId="0" borderId="8" xfId="1" applyFont="1" applyBorder="1" applyAlignment="1">
      <alignment horizontal="center" vertical="center" textRotation="255" wrapText="1"/>
    </xf>
    <xf numFmtId="0" fontId="3" fillId="0" borderId="11" xfId="1" applyFont="1" applyBorder="1" applyAlignment="1">
      <alignment horizontal="center" vertical="center" textRotation="255" wrapText="1"/>
    </xf>
    <xf numFmtId="0" fontId="5" fillId="11" borderId="3" xfId="0" applyFont="1" applyFill="1" applyBorder="1" applyAlignment="1">
      <alignment horizontal="center" vertical="center" textRotation="255"/>
    </xf>
    <xf numFmtId="0" fontId="5" fillId="11" borderId="8" xfId="0" applyFont="1" applyFill="1" applyBorder="1" applyAlignment="1">
      <alignment horizontal="center" vertical="center" textRotation="255"/>
    </xf>
    <xf numFmtId="0" fontId="5" fillId="11" borderId="11" xfId="0" applyFont="1" applyFill="1" applyBorder="1" applyAlignment="1">
      <alignment horizontal="center" vertical="center" textRotation="255"/>
    </xf>
    <xf numFmtId="0" fontId="7" fillId="12" borderId="2" xfId="1" applyFont="1" applyFill="1" applyBorder="1" applyAlignment="1">
      <alignment horizontal="center" vertical="center" textRotation="255"/>
    </xf>
    <xf numFmtId="0" fontId="7" fillId="12" borderId="12" xfId="1" applyFont="1" applyFill="1" applyBorder="1" applyAlignment="1">
      <alignment horizontal="center" vertical="center" textRotation="255"/>
    </xf>
    <xf numFmtId="0" fontId="3" fillId="0" borderId="4" xfId="1" applyFont="1" applyBorder="1" applyAlignment="1">
      <alignment horizontal="left" vertical="center" wrapText="1"/>
    </xf>
    <xf numFmtId="0" fontId="3" fillId="0" borderId="15" xfId="1" applyFont="1" applyBorder="1" applyAlignment="1">
      <alignment horizontal="left" vertical="center" wrapText="1"/>
    </xf>
    <xf numFmtId="0" fontId="10" fillId="9" borderId="2" xfId="2" applyFont="1" applyFill="1" applyBorder="1" applyAlignment="1">
      <alignment horizontal="center" vertical="center" textRotation="255" wrapText="1"/>
    </xf>
    <xf numFmtId="0" fontId="10" fillId="9" borderId="12" xfId="2" applyFont="1" applyFill="1" applyBorder="1" applyAlignment="1">
      <alignment horizontal="center" vertical="center" textRotation="255" wrapText="1"/>
    </xf>
    <xf numFmtId="0" fontId="10" fillId="9" borderId="14" xfId="2" applyFont="1" applyFill="1" applyBorder="1" applyAlignment="1">
      <alignment horizontal="center" vertical="center" textRotation="255" wrapText="1"/>
    </xf>
    <xf numFmtId="0" fontId="11" fillId="0" borderId="4" xfId="2" applyFont="1" applyBorder="1" applyAlignment="1">
      <alignment horizontal="left" vertical="center" wrapText="1"/>
    </xf>
    <xf numFmtId="0" fontId="11" fillId="0" borderId="15" xfId="2" applyFont="1" applyBorder="1" applyAlignment="1">
      <alignment horizontal="left" vertical="center" wrapText="1"/>
    </xf>
    <xf numFmtId="0" fontId="7" fillId="10" borderId="5" xfId="1" applyFont="1" applyFill="1" applyBorder="1" applyAlignment="1">
      <alignment horizontal="center" vertical="center" wrapText="1"/>
    </xf>
    <xf numFmtId="0" fontId="7" fillId="10" borderId="7" xfId="1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7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textRotation="255"/>
    </xf>
    <xf numFmtId="0" fontId="5" fillId="3" borderId="8" xfId="0" applyFont="1" applyFill="1" applyBorder="1" applyAlignment="1">
      <alignment horizontal="center" vertical="center" textRotation="255"/>
    </xf>
    <xf numFmtId="0" fontId="5" fillId="3" borderId="11" xfId="0" applyFont="1" applyFill="1" applyBorder="1" applyAlignment="1">
      <alignment horizontal="center" vertical="center" textRotation="255"/>
    </xf>
    <xf numFmtId="0" fontId="9" fillId="4" borderId="4" xfId="1" applyFont="1" applyFill="1" applyBorder="1" applyAlignment="1">
      <alignment horizontal="left" vertical="center"/>
    </xf>
    <xf numFmtId="0" fontId="9" fillId="4" borderId="5" xfId="1" applyFont="1" applyFill="1" applyBorder="1" applyAlignment="1">
      <alignment horizontal="left" vertical="center"/>
    </xf>
    <xf numFmtId="0" fontId="9" fillId="4" borderId="7" xfId="1" applyFont="1" applyFill="1" applyBorder="1" applyAlignment="1">
      <alignment horizontal="left" vertical="center"/>
    </xf>
    <xf numFmtId="0" fontId="9" fillId="4" borderId="4" xfId="1" applyFont="1" applyFill="1" applyBorder="1" applyAlignment="1">
      <alignment horizontal="left" vertical="center" wrapText="1"/>
    </xf>
    <xf numFmtId="0" fontId="9" fillId="4" borderId="5" xfId="1" applyFont="1" applyFill="1" applyBorder="1" applyAlignment="1">
      <alignment horizontal="left" vertical="center" wrapText="1"/>
    </xf>
    <xf numFmtId="0" fontId="9" fillId="4" borderId="7" xfId="1" applyFont="1" applyFill="1" applyBorder="1" applyAlignment="1">
      <alignment horizontal="left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8" borderId="2" xfId="2" applyFont="1" applyFill="1" applyBorder="1" applyAlignment="1">
      <alignment horizontal="center" vertical="center" textRotation="255" wrapText="1"/>
    </xf>
    <xf numFmtId="0" fontId="10" fillId="8" borderId="12" xfId="2" applyFont="1" applyFill="1" applyBorder="1" applyAlignment="1">
      <alignment horizontal="center" vertical="center" textRotation="255" wrapText="1"/>
    </xf>
    <xf numFmtId="0" fontId="10" fillId="8" borderId="14" xfId="2" applyFont="1" applyFill="1" applyBorder="1" applyAlignment="1">
      <alignment horizontal="center" vertical="center" textRotation="255" wrapText="1"/>
    </xf>
    <xf numFmtId="0" fontId="5" fillId="5" borderId="3" xfId="0" applyFont="1" applyFill="1" applyBorder="1" applyAlignment="1">
      <alignment horizontal="center" vertical="center" textRotation="255"/>
    </xf>
    <xf numFmtId="0" fontId="5" fillId="5" borderId="8" xfId="0" applyFont="1" applyFill="1" applyBorder="1" applyAlignment="1">
      <alignment horizontal="center" vertical="center" textRotation="255"/>
    </xf>
    <xf numFmtId="0" fontId="5" fillId="5" borderId="11" xfId="0" applyFont="1" applyFill="1" applyBorder="1" applyAlignment="1">
      <alignment horizontal="center" vertical="center" textRotation="255"/>
    </xf>
    <xf numFmtId="0" fontId="10" fillId="6" borderId="2" xfId="1" applyFont="1" applyFill="1" applyBorder="1" applyAlignment="1">
      <alignment horizontal="center" vertical="center" textRotation="255" wrapText="1"/>
    </xf>
    <xf numFmtId="0" fontId="10" fillId="6" borderId="12" xfId="1" applyFont="1" applyFill="1" applyBorder="1" applyAlignment="1">
      <alignment horizontal="center" vertical="center" textRotation="255" wrapText="1"/>
    </xf>
    <xf numFmtId="0" fontId="10" fillId="6" borderId="14" xfId="1" applyFont="1" applyFill="1" applyBorder="1" applyAlignment="1">
      <alignment horizontal="center" vertical="center" textRotation="255" wrapText="1"/>
    </xf>
    <xf numFmtId="0" fontId="7" fillId="4" borderId="2" xfId="1" applyFont="1" applyFill="1" applyBorder="1" applyAlignment="1">
      <alignment horizontal="center" vertical="center" textRotation="255" wrapText="1"/>
    </xf>
    <xf numFmtId="0" fontId="7" fillId="4" borderId="12" xfId="1" applyFont="1" applyFill="1" applyBorder="1" applyAlignment="1">
      <alignment horizontal="center" vertical="center" textRotation="255" wrapText="1"/>
    </xf>
    <xf numFmtId="0" fontId="7" fillId="4" borderId="14" xfId="1" applyFont="1" applyFill="1" applyBorder="1" applyAlignment="1">
      <alignment horizontal="center" vertical="center" textRotation="255" wrapText="1"/>
    </xf>
    <xf numFmtId="0" fontId="7" fillId="4" borderId="2" xfId="1" applyFont="1" applyFill="1" applyBorder="1" applyAlignment="1">
      <alignment horizontal="center" vertical="center" textRotation="255"/>
    </xf>
    <xf numFmtId="0" fontId="7" fillId="4" borderId="12" xfId="1" applyFont="1" applyFill="1" applyBorder="1" applyAlignment="1">
      <alignment horizontal="center" vertical="center" textRotation="255"/>
    </xf>
    <xf numFmtId="0" fontId="7" fillId="4" borderId="14" xfId="1" applyFont="1" applyFill="1" applyBorder="1" applyAlignment="1">
      <alignment horizontal="center" vertical="center" textRotation="255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</cellXfs>
  <cellStyles count="3">
    <cellStyle name="標準" xfId="0" builtinId="0"/>
    <cellStyle name="標準 2" xfId="2" xr:uid="{00000000-0005-0000-0000-000001000000}"/>
    <cellStyle name="標準_資格認定試験　出題基準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2"/>
  <sheetViews>
    <sheetView tabSelected="1" zoomScaleNormal="100" workbookViewId="0">
      <selection sqref="A1:G1"/>
    </sheetView>
  </sheetViews>
  <sheetFormatPr defaultColWidth="9" defaultRowHeight="12" x14ac:dyDescent="0.15"/>
  <cols>
    <col min="1" max="1" width="5.125" style="2" customWidth="1"/>
    <col min="2" max="2" width="7.125" style="2" customWidth="1"/>
    <col min="3" max="3" width="4" style="4" customWidth="1"/>
    <col min="4" max="4" width="50" style="2" customWidth="1"/>
    <col min="5" max="5" width="10.625" style="5" customWidth="1"/>
    <col min="6" max="7" width="9.625" style="2" customWidth="1"/>
    <col min="8" max="16384" width="9" style="2"/>
  </cols>
  <sheetData>
    <row r="1" spans="1:12" ht="13.5" x14ac:dyDescent="0.15">
      <c r="A1" s="145" t="s">
        <v>74</v>
      </c>
      <c r="B1" s="145"/>
      <c r="C1" s="145"/>
      <c r="D1" s="145"/>
      <c r="E1" s="145"/>
      <c r="F1" s="145"/>
      <c r="G1" s="145"/>
      <c r="H1" s="1"/>
      <c r="I1" s="1"/>
      <c r="J1" s="1"/>
      <c r="K1" s="1"/>
      <c r="L1" s="1"/>
    </row>
    <row r="2" spans="1:12" ht="13.5" x14ac:dyDescent="0.15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</row>
    <row r="3" spans="1:12" ht="30" customHeight="1" x14ac:dyDescent="0.15">
      <c r="A3" s="146" t="s">
        <v>52</v>
      </c>
      <c r="B3" s="146"/>
      <c r="C3" s="146"/>
      <c r="D3" s="146"/>
      <c r="E3" s="146"/>
      <c r="F3" s="146"/>
      <c r="G3" s="146"/>
      <c r="H3" s="1"/>
      <c r="I3" s="1"/>
      <c r="J3" s="1"/>
      <c r="K3" s="1"/>
      <c r="L3" s="1"/>
    </row>
    <row r="4" spans="1:12" ht="13.5" x14ac:dyDescent="0.15">
      <c r="A4" s="148" t="s">
        <v>7</v>
      </c>
      <c r="B4" s="148"/>
      <c r="C4" s="148"/>
      <c r="D4" s="148"/>
      <c r="E4" s="148"/>
      <c r="F4" s="148"/>
      <c r="G4" s="148"/>
      <c r="H4" s="1"/>
      <c r="I4" s="1"/>
      <c r="J4" s="1"/>
      <c r="K4" s="1"/>
      <c r="L4" s="1"/>
    </row>
    <row r="5" spans="1:12" ht="13.5" x14ac:dyDescent="0.15">
      <c r="A5" s="147" t="s">
        <v>9</v>
      </c>
      <c r="B5" s="147"/>
      <c r="C5" s="147"/>
      <c r="D5" s="147"/>
      <c r="E5" s="147"/>
      <c r="F5" s="147"/>
      <c r="G5" s="147"/>
      <c r="H5" s="1"/>
      <c r="I5" s="1"/>
      <c r="J5" s="1"/>
      <c r="K5" s="1"/>
      <c r="L5" s="1"/>
    </row>
    <row r="6" spans="1:12" ht="13.5" x14ac:dyDescent="0.15">
      <c r="A6" s="147" t="s">
        <v>10</v>
      </c>
      <c r="B6" s="147"/>
      <c r="C6" s="147"/>
      <c r="D6" s="147"/>
      <c r="E6" s="147"/>
      <c r="F6" s="147"/>
      <c r="G6" s="147"/>
      <c r="H6" s="1"/>
      <c r="I6" s="1"/>
      <c r="J6" s="1"/>
      <c r="K6" s="1"/>
      <c r="L6" s="1"/>
    </row>
    <row r="7" spans="1:12" ht="17.25" customHeight="1" x14ac:dyDescent="0.15">
      <c r="G7" s="6" t="s">
        <v>0</v>
      </c>
    </row>
    <row r="8" spans="1:12" ht="18" customHeight="1" x14ac:dyDescent="0.15">
      <c r="A8" s="128" t="s">
        <v>1</v>
      </c>
      <c r="B8" s="128"/>
      <c r="C8" s="128"/>
      <c r="D8" s="128"/>
      <c r="E8" s="127" t="s">
        <v>21</v>
      </c>
      <c r="F8" s="127"/>
      <c r="G8" s="127"/>
    </row>
    <row r="9" spans="1:12" ht="18" customHeight="1" thickBot="1" x14ac:dyDescent="0.2">
      <c r="A9" s="129"/>
      <c r="B9" s="129"/>
      <c r="C9" s="129"/>
      <c r="D9" s="129"/>
      <c r="E9" s="7" t="s">
        <v>8</v>
      </c>
      <c r="F9" s="7" t="s">
        <v>3</v>
      </c>
      <c r="G9" s="7" t="s">
        <v>4</v>
      </c>
    </row>
    <row r="10" spans="1:12" ht="24.95" customHeight="1" x14ac:dyDescent="0.15">
      <c r="A10" s="116" t="s">
        <v>63</v>
      </c>
      <c r="B10" s="139" t="s">
        <v>53</v>
      </c>
      <c r="C10" s="76" t="s">
        <v>11</v>
      </c>
      <c r="D10" s="77"/>
      <c r="E10" s="8"/>
      <c r="F10" s="9" t="str">
        <f>IF(E10="","（　　　）",ROUND(E10/3,1))</f>
        <v>（　　　）</v>
      </c>
      <c r="G10" s="10" t="str">
        <f>IF(E10="","（　　　）",ROUND(E10/36,1))</f>
        <v>（　　　）</v>
      </c>
    </row>
    <row r="11" spans="1:12" ht="24.95" customHeight="1" x14ac:dyDescent="0.15">
      <c r="A11" s="117"/>
      <c r="B11" s="140"/>
      <c r="C11" s="76" t="s">
        <v>12</v>
      </c>
      <c r="D11" s="77"/>
      <c r="E11" s="11"/>
      <c r="F11" s="9" t="str">
        <f>IF(E11="","（　　　）",ROUND(E11/3,1))</f>
        <v>（　　　）</v>
      </c>
      <c r="G11" s="10" t="str">
        <f t="shared" ref="G11:G35" si="0">IF(E11="","（　　　）",ROUND(E11/36,1))</f>
        <v>（　　　）</v>
      </c>
    </row>
    <row r="12" spans="1:12" ht="24.95" customHeight="1" x14ac:dyDescent="0.15">
      <c r="A12" s="117"/>
      <c r="B12" s="140"/>
      <c r="C12" s="76" t="s">
        <v>13</v>
      </c>
      <c r="D12" s="77"/>
      <c r="E12" s="11"/>
      <c r="F12" s="9" t="str">
        <f t="shared" ref="F12:F19" si="1">IF(E12="","（　　　）",ROUND(E12/3,1))</f>
        <v>（　　　）</v>
      </c>
      <c r="G12" s="10" t="str">
        <f t="shared" ref="G12:G19" si="2">IF(E12="","（　　　）",ROUND(E12/36,1))</f>
        <v>（　　　）</v>
      </c>
    </row>
    <row r="13" spans="1:12" ht="24.95" customHeight="1" x14ac:dyDescent="0.15">
      <c r="A13" s="117"/>
      <c r="B13" s="140"/>
      <c r="C13" s="76" t="s">
        <v>14</v>
      </c>
      <c r="D13" s="77"/>
      <c r="E13" s="11"/>
      <c r="F13" s="9" t="str">
        <f t="shared" si="1"/>
        <v>（　　　）</v>
      </c>
      <c r="G13" s="10" t="str">
        <f t="shared" si="2"/>
        <v>（　　　）</v>
      </c>
    </row>
    <row r="14" spans="1:12" ht="24.95" customHeight="1" x14ac:dyDescent="0.15">
      <c r="A14" s="117"/>
      <c r="B14" s="140"/>
      <c r="C14" s="76" t="s">
        <v>15</v>
      </c>
      <c r="D14" s="77"/>
      <c r="E14" s="11"/>
      <c r="F14" s="9" t="str">
        <f t="shared" si="1"/>
        <v>（　　　）</v>
      </c>
      <c r="G14" s="10" t="str">
        <f t="shared" si="2"/>
        <v>（　　　）</v>
      </c>
    </row>
    <row r="15" spans="1:12" ht="24.95" customHeight="1" x14ac:dyDescent="0.15">
      <c r="A15" s="117"/>
      <c r="B15" s="140"/>
      <c r="C15" s="76" t="s">
        <v>16</v>
      </c>
      <c r="D15" s="77"/>
      <c r="E15" s="11"/>
      <c r="F15" s="9" t="str">
        <f t="shared" si="1"/>
        <v>（　　　）</v>
      </c>
      <c r="G15" s="10" t="str">
        <f t="shared" si="2"/>
        <v>（　　　）</v>
      </c>
    </row>
    <row r="16" spans="1:12" ht="24.95" customHeight="1" x14ac:dyDescent="0.15">
      <c r="A16" s="117"/>
      <c r="B16" s="140"/>
      <c r="C16" s="76" t="s">
        <v>17</v>
      </c>
      <c r="D16" s="77"/>
      <c r="E16" s="11"/>
      <c r="F16" s="9" t="str">
        <f t="shared" si="1"/>
        <v>（　　　）</v>
      </c>
      <c r="G16" s="10" t="str">
        <f t="shared" si="2"/>
        <v>（　　　）</v>
      </c>
    </row>
    <row r="17" spans="1:7" ht="24.95" customHeight="1" x14ac:dyDescent="0.15">
      <c r="A17" s="117"/>
      <c r="B17" s="140"/>
      <c r="C17" s="76" t="s">
        <v>18</v>
      </c>
      <c r="D17" s="77"/>
      <c r="E17" s="11"/>
      <c r="F17" s="9" t="str">
        <f t="shared" si="1"/>
        <v>（　　　）</v>
      </c>
      <c r="G17" s="10" t="str">
        <f t="shared" si="2"/>
        <v>（　　　）</v>
      </c>
    </row>
    <row r="18" spans="1:7" ht="24.95" customHeight="1" x14ac:dyDescent="0.15">
      <c r="A18" s="117"/>
      <c r="B18" s="140"/>
      <c r="C18" s="76" t="s">
        <v>44</v>
      </c>
      <c r="D18" s="77"/>
      <c r="E18" s="11"/>
      <c r="F18" s="9" t="str">
        <f t="shared" ref="F18" si="3">IF(E18="","（　　　）",ROUND(E18/3,1))</f>
        <v>（　　　）</v>
      </c>
      <c r="G18" s="10" t="str">
        <f t="shared" ref="G18" si="4">IF(E18="","（　　　）",ROUND(E18/36,1))</f>
        <v>（　　　）</v>
      </c>
    </row>
    <row r="19" spans="1:7" ht="24.95" customHeight="1" x14ac:dyDescent="0.15">
      <c r="A19" s="117"/>
      <c r="B19" s="140"/>
      <c r="C19" s="76" t="s">
        <v>44</v>
      </c>
      <c r="D19" s="77"/>
      <c r="E19" s="11"/>
      <c r="F19" s="9" t="str">
        <f t="shared" si="1"/>
        <v>（　　　）</v>
      </c>
      <c r="G19" s="10" t="str">
        <f t="shared" si="2"/>
        <v>（　　　）</v>
      </c>
    </row>
    <row r="20" spans="1:7" ht="24.95" customHeight="1" x14ac:dyDescent="0.15">
      <c r="A20" s="117"/>
      <c r="B20" s="141"/>
      <c r="C20" s="76" t="s">
        <v>44</v>
      </c>
      <c r="D20" s="77"/>
      <c r="E20" s="11"/>
      <c r="F20" s="9" t="str">
        <f t="shared" ref="F11:F44" si="5">IF(E20="","（　　　）",ROUND(E20/3,1))</f>
        <v>（　　　）</v>
      </c>
      <c r="G20" s="10" t="str">
        <f t="shared" si="0"/>
        <v>（　　　）</v>
      </c>
    </row>
    <row r="21" spans="1:7" ht="24.95" customHeight="1" x14ac:dyDescent="0.15">
      <c r="A21" s="117"/>
      <c r="B21" s="142" t="s">
        <v>54</v>
      </c>
      <c r="C21" s="76" t="s">
        <v>19</v>
      </c>
      <c r="D21" s="77"/>
      <c r="E21" s="11"/>
      <c r="F21" s="9" t="str">
        <f t="shared" si="5"/>
        <v>（　　　）</v>
      </c>
      <c r="G21" s="10" t="str">
        <f t="shared" si="0"/>
        <v>（　　　）</v>
      </c>
    </row>
    <row r="22" spans="1:7" ht="24.95" customHeight="1" x14ac:dyDescent="0.15">
      <c r="A22" s="117"/>
      <c r="B22" s="143"/>
      <c r="C22" s="76" t="s">
        <v>20</v>
      </c>
      <c r="D22" s="77"/>
      <c r="E22" s="11"/>
      <c r="F22" s="9" t="str">
        <f t="shared" si="5"/>
        <v>（　　　）</v>
      </c>
      <c r="G22" s="10" t="str">
        <f t="shared" si="0"/>
        <v>（　　　）</v>
      </c>
    </row>
    <row r="23" spans="1:7" ht="24.95" customHeight="1" x14ac:dyDescent="0.15">
      <c r="A23" s="117"/>
      <c r="B23" s="143"/>
      <c r="C23" s="76" t="s">
        <v>48</v>
      </c>
      <c r="D23" s="77"/>
      <c r="E23" s="11"/>
      <c r="F23" s="9" t="str">
        <f t="shared" si="5"/>
        <v>（　　　）</v>
      </c>
      <c r="G23" s="10" t="str">
        <f t="shared" si="0"/>
        <v>（　　　）</v>
      </c>
    </row>
    <row r="24" spans="1:7" ht="24.95" customHeight="1" x14ac:dyDescent="0.15">
      <c r="A24" s="117"/>
      <c r="B24" s="143"/>
      <c r="C24" s="76" t="s">
        <v>49</v>
      </c>
      <c r="D24" s="77"/>
      <c r="E24" s="11"/>
      <c r="F24" s="9" t="str">
        <f t="shared" ref="F24" si="6">IF(E24="","（　　　）",ROUND(E24/3,1))</f>
        <v>（　　　）</v>
      </c>
      <c r="G24" s="10" t="str">
        <f t="shared" ref="G24" si="7">IF(E24="","（　　　）",ROUND(E24/36,1))</f>
        <v>（　　　）</v>
      </c>
    </row>
    <row r="25" spans="1:7" ht="24.95" customHeight="1" thickBot="1" x14ac:dyDescent="0.2">
      <c r="A25" s="117"/>
      <c r="B25" s="144"/>
      <c r="C25" s="76" t="s">
        <v>50</v>
      </c>
      <c r="D25" s="77"/>
      <c r="E25" s="12"/>
      <c r="F25" s="9" t="str">
        <f t="shared" si="5"/>
        <v>（　　　）</v>
      </c>
      <c r="G25" s="10" t="str">
        <f t="shared" si="0"/>
        <v>（　　　）</v>
      </c>
    </row>
    <row r="26" spans="1:7" ht="24.95" customHeight="1" thickBot="1" x14ac:dyDescent="0.2">
      <c r="A26" s="118"/>
      <c r="B26" s="125" t="s">
        <v>5</v>
      </c>
      <c r="C26" s="125"/>
      <c r="D26" s="126"/>
      <c r="E26" s="13">
        <f>SUM(E10:E22)</f>
        <v>0</v>
      </c>
      <c r="F26" s="14">
        <f>IF(E26="","（　　　）",ROUND(E26/3,1))</f>
        <v>0</v>
      </c>
      <c r="G26" s="15">
        <f>IF(E26="","（　　　）",ROUND(E26/36,1))</f>
        <v>0</v>
      </c>
    </row>
    <row r="27" spans="1:7" ht="24.95" customHeight="1" x14ac:dyDescent="0.15">
      <c r="A27" s="133" t="s">
        <v>64</v>
      </c>
      <c r="B27" s="136" t="s">
        <v>22</v>
      </c>
      <c r="C27" s="76" t="s">
        <v>51</v>
      </c>
      <c r="D27" s="77"/>
      <c r="E27" s="8"/>
      <c r="F27" s="9" t="str">
        <f t="shared" si="5"/>
        <v>（　　　）</v>
      </c>
      <c r="G27" s="10" t="str">
        <f t="shared" si="0"/>
        <v>（　　　）</v>
      </c>
    </row>
    <row r="28" spans="1:7" ht="24.95" customHeight="1" x14ac:dyDescent="0.15">
      <c r="A28" s="134"/>
      <c r="B28" s="137"/>
      <c r="C28" s="76" t="s">
        <v>23</v>
      </c>
      <c r="D28" s="77"/>
      <c r="E28" s="37"/>
      <c r="F28" s="9" t="str">
        <f>IF(E28="","（　　　）",ROUND(E28/3,1))</f>
        <v>（　　　）</v>
      </c>
      <c r="G28" s="10" t="str">
        <f t="shared" ref="G28" si="8">IF(E28="","（　　　）",ROUND(E28/36,1))</f>
        <v>（　　　）</v>
      </c>
    </row>
    <row r="29" spans="1:7" ht="24.95" customHeight="1" x14ac:dyDescent="0.15">
      <c r="A29" s="134"/>
      <c r="B29" s="137"/>
      <c r="C29" s="76" t="s">
        <v>24</v>
      </c>
      <c r="D29" s="77"/>
      <c r="E29" s="11"/>
      <c r="F29" s="9" t="str">
        <f t="shared" si="5"/>
        <v>（　　　）</v>
      </c>
      <c r="G29" s="10" t="str">
        <f t="shared" si="0"/>
        <v>（　　　）</v>
      </c>
    </row>
    <row r="30" spans="1:7" ht="24.95" customHeight="1" x14ac:dyDescent="0.15">
      <c r="A30" s="134"/>
      <c r="B30" s="137"/>
      <c r="C30" s="76" t="s">
        <v>25</v>
      </c>
      <c r="D30" s="77"/>
      <c r="E30" s="11"/>
      <c r="F30" s="9" t="str">
        <f t="shared" si="5"/>
        <v>（　　　）</v>
      </c>
      <c r="G30" s="10" t="str">
        <f t="shared" si="0"/>
        <v>（　　　）</v>
      </c>
    </row>
    <row r="31" spans="1:7" ht="24.95" customHeight="1" x14ac:dyDescent="0.15">
      <c r="A31" s="134"/>
      <c r="B31" s="137"/>
      <c r="C31" s="76" t="s">
        <v>26</v>
      </c>
      <c r="D31" s="77"/>
      <c r="E31" s="11"/>
      <c r="F31" s="9" t="str">
        <f t="shared" si="5"/>
        <v>（　　　）</v>
      </c>
      <c r="G31" s="10" t="str">
        <f t="shared" si="0"/>
        <v>（　　　）</v>
      </c>
    </row>
    <row r="32" spans="1:7" ht="24.95" customHeight="1" x14ac:dyDescent="0.15">
      <c r="A32" s="134"/>
      <c r="B32" s="137"/>
      <c r="C32" s="76" t="s">
        <v>27</v>
      </c>
      <c r="D32" s="77"/>
      <c r="E32" s="11"/>
      <c r="F32" s="9" t="str">
        <f t="shared" si="5"/>
        <v>（　　　）</v>
      </c>
      <c r="G32" s="10" t="str">
        <f t="shared" si="0"/>
        <v>（　　　）</v>
      </c>
    </row>
    <row r="33" spans="1:7" ht="24.95" customHeight="1" x14ac:dyDescent="0.15">
      <c r="A33" s="134"/>
      <c r="B33" s="137"/>
      <c r="C33" s="76" t="s">
        <v>44</v>
      </c>
      <c r="D33" s="77"/>
      <c r="E33" s="11"/>
      <c r="F33" s="9" t="str">
        <f t="shared" si="5"/>
        <v>（　　　）</v>
      </c>
      <c r="G33" s="10" t="str">
        <f t="shared" si="0"/>
        <v>（　　　）</v>
      </c>
    </row>
    <row r="34" spans="1:7" ht="24.95" customHeight="1" x14ac:dyDescent="0.15">
      <c r="A34" s="134"/>
      <c r="B34" s="137"/>
      <c r="C34" s="76" t="s">
        <v>44</v>
      </c>
      <c r="D34" s="77"/>
      <c r="E34" s="11"/>
      <c r="F34" s="9" t="str">
        <f t="shared" si="5"/>
        <v>（　　　）</v>
      </c>
      <c r="G34" s="10" t="str">
        <f t="shared" si="0"/>
        <v>（　　　）</v>
      </c>
    </row>
    <row r="35" spans="1:7" ht="24.95" customHeight="1" thickBot="1" x14ac:dyDescent="0.2">
      <c r="A35" s="134"/>
      <c r="B35" s="138"/>
      <c r="C35" s="76" t="s">
        <v>44</v>
      </c>
      <c r="D35" s="77"/>
      <c r="E35" s="11"/>
      <c r="F35" s="9" t="str">
        <f t="shared" si="5"/>
        <v>（　　　）</v>
      </c>
      <c r="G35" s="10" t="str">
        <f t="shared" si="0"/>
        <v>（　　　）</v>
      </c>
    </row>
    <row r="36" spans="1:7" ht="24.95" customHeight="1" thickBot="1" x14ac:dyDescent="0.2">
      <c r="A36" s="135"/>
      <c r="B36" s="59" t="s">
        <v>5</v>
      </c>
      <c r="C36" s="59"/>
      <c r="D36" s="60"/>
      <c r="E36" s="16">
        <f>SUM(E27:E35)</f>
        <v>0</v>
      </c>
      <c r="F36" s="17">
        <f>IF(E36="","（　　　）",ROUND(E36/3,1))</f>
        <v>0</v>
      </c>
      <c r="G36" s="18">
        <f>IF(E36="","（　　　）",ROUND(E36/36,1))</f>
        <v>0</v>
      </c>
    </row>
    <row r="37" spans="1:7" ht="24.95" customHeight="1" x14ac:dyDescent="0.15">
      <c r="A37" s="61" t="s">
        <v>65</v>
      </c>
      <c r="B37" s="130" t="s">
        <v>28</v>
      </c>
      <c r="C37" s="110" t="s">
        <v>29</v>
      </c>
      <c r="D37" s="111"/>
      <c r="E37" s="8"/>
      <c r="F37" s="9" t="str">
        <f t="shared" si="5"/>
        <v>（　　　）</v>
      </c>
      <c r="G37" s="10" t="str">
        <f t="shared" ref="G37:G44" si="9">IF(E37="","（　　　）",ROUND(E37/36,1))</f>
        <v>（　　　）</v>
      </c>
    </row>
    <row r="38" spans="1:7" ht="24.95" customHeight="1" x14ac:dyDescent="0.15">
      <c r="A38" s="61"/>
      <c r="B38" s="131"/>
      <c r="C38" s="110" t="s">
        <v>30</v>
      </c>
      <c r="D38" s="111"/>
      <c r="E38" s="11"/>
      <c r="F38" s="9" t="str">
        <f t="shared" si="5"/>
        <v>（　　　）</v>
      </c>
      <c r="G38" s="10" t="str">
        <f t="shared" si="9"/>
        <v>（　　　）</v>
      </c>
    </row>
    <row r="39" spans="1:7" ht="24.95" customHeight="1" x14ac:dyDescent="0.15">
      <c r="A39" s="61"/>
      <c r="B39" s="131"/>
      <c r="C39" s="110" t="s">
        <v>31</v>
      </c>
      <c r="D39" s="111"/>
      <c r="E39" s="11"/>
      <c r="F39" s="9" t="str">
        <f t="shared" ref="F39:F43" si="10">IF(E39="","（　　　）",ROUND(E39/3,1))</f>
        <v>（　　　）</v>
      </c>
      <c r="G39" s="10" t="str">
        <f t="shared" ref="G39:G43" si="11">IF(E39="","（　　　）",ROUND(E39/36,1))</f>
        <v>（　　　）</v>
      </c>
    </row>
    <row r="40" spans="1:7" ht="24.95" customHeight="1" x14ac:dyDescent="0.15">
      <c r="A40" s="61"/>
      <c r="B40" s="131"/>
      <c r="C40" s="110" t="s">
        <v>32</v>
      </c>
      <c r="D40" s="111"/>
      <c r="E40" s="11"/>
      <c r="F40" s="9" t="str">
        <f t="shared" si="10"/>
        <v>（　　　）</v>
      </c>
      <c r="G40" s="10" t="str">
        <f t="shared" si="11"/>
        <v>（　　　）</v>
      </c>
    </row>
    <row r="41" spans="1:7" ht="24.95" customHeight="1" x14ac:dyDescent="0.15">
      <c r="A41" s="61"/>
      <c r="B41" s="131"/>
      <c r="C41" s="110" t="s">
        <v>33</v>
      </c>
      <c r="D41" s="111"/>
      <c r="E41" s="11"/>
      <c r="F41" s="9" t="str">
        <f t="shared" si="10"/>
        <v>（　　　）</v>
      </c>
      <c r="G41" s="10" t="str">
        <f t="shared" si="11"/>
        <v>（　　　）</v>
      </c>
    </row>
    <row r="42" spans="1:7" ht="24.95" customHeight="1" x14ac:dyDescent="0.15">
      <c r="A42" s="61"/>
      <c r="B42" s="131"/>
      <c r="C42" s="76" t="s">
        <v>44</v>
      </c>
      <c r="D42" s="77"/>
      <c r="E42" s="11"/>
      <c r="F42" s="9" t="str">
        <f t="shared" si="10"/>
        <v>（　　　）</v>
      </c>
      <c r="G42" s="10" t="str">
        <f t="shared" si="11"/>
        <v>（　　　）</v>
      </c>
    </row>
    <row r="43" spans="1:7" ht="24.95" customHeight="1" x14ac:dyDescent="0.15">
      <c r="A43" s="61"/>
      <c r="B43" s="131"/>
      <c r="C43" s="76" t="s">
        <v>44</v>
      </c>
      <c r="D43" s="77"/>
      <c r="E43" s="11"/>
      <c r="F43" s="9" t="str">
        <f t="shared" si="10"/>
        <v>（　　　）</v>
      </c>
      <c r="G43" s="10" t="str">
        <f t="shared" si="11"/>
        <v>（　　　）</v>
      </c>
    </row>
    <row r="44" spans="1:7" ht="24.95" customHeight="1" thickBot="1" x14ac:dyDescent="0.2">
      <c r="A44" s="61"/>
      <c r="B44" s="132"/>
      <c r="C44" s="76" t="s">
        <v>44</v>
      </c>
      <c r="D44" s="77"/>
      <c r="E44" s="12"/>
      <c r="F44" s="9" t="str">
        <f t="shared" si="5"/>
        <v>（　　　）</v>
      </c>
      <c r="G44" s="10" t="str">
        <f t="shared" si="9"/>
        <v>（　　　）</v>
      </c>
    </row>
    <row r="45" spans="1:7" ht="24.95" customHeight="1" thickBot="1" x14ac:dyDescent="0.2">
      <c r="A45" s="61"/>
      <c r="B45" s="114" t="s">
        <v>5</v>
      </c>
      <c r="C45" s="114"/>
      <c r="D45" s="115"/>
      <c r="E45" s="19">
        <f>SUM(E37:E44)</f>
        <v>0</v>
      </c>
      <c r="F45" s="20">
        <f>IF(E45="","（　　　）",ROUND(E45/3,1))</f>
        <v>0</v>
      </c>
      <c r="G45" s="21">
        <f t="shared" ref="G45:G51" si="12">IF(E45="","（　　　）",ROUND(E45/36,1))</f>
        <v>0</v>
      </c>
    </row>
    <row r="46" spans="1:7" ht="24.95" customHeight="1" x14ac:dyDescent="0.15">
      <c r="A46" s="64" t="s">
        <v>66</v>
      </c>
      <c r="B46" s="107" t="s">
        <v>28</v>
      </c>
      <c r="C46" s="110" t="s">
        <v>34</v>
      </c>
      <c r="D46" s="111"/>
      <c r="E46" s="8"/>
      <c r="F46" s="9" t="str">
        <f t="shared" ref="F46:F51" si="13">IF(E46="","（　　　）",ROUND(E46/3,1))</f>
        <v>（　　　）</v>
      </c>
      <c r="G46" s="10" t="str">
        <f t="shared" si="12"/>
        <v>（　　　）</v>
      </c>
    </row>
    <row r="47" spans="1:7" ht="24.95" customHeight="1" x14ac:dyDescent="0.15">
      <c r="A47" s="64"/>
      <c r="B47" s="108"/>
      <c r="C47" s="110" t="s">
        <v>35</v>
      </c>
      <c r="D47" s="111"/>
      <c r="E47" s="11"/>
      <c r="F47" s="9" t="str">
        <f t="shared" si="13"/>
        <v>（　　　）</v>
      </c>
      <c r="G47" s="10" t="str">
        <f t="shared" si="12"/>
        <v>（　　　）</v>
      </c>
    </row>
    <row r="48" spans="1:7" ht="24.95" customHeight="1" x14ac:dyDescent="0.15">
      <c r="A48" s="64"/>
      <c r="B48" s="108"/>
      <c r="C48" s="110" t="s">
        <v>36</v>
      </c>
      <c r="D48" s="111"/>
      <c r="E48" s="11"/>
      <c r="F48" s="9" t="str">
        <f t="shared" si="13"/>
        <v>（　　　）</v>
      </c>
      <c r="G48" s="10" t="str">
        <f t="shared" si="12"/>
        <v>（　　　）</v>
      </c>
    </row>
    <row r="49" spans="1:7" ht="24.95" customHeight="1" x14ac:dyDescent="0.15">
      <c r="A49" s="64"/>
      <c r="B49" s="108"/>
      <c r="C49" s="76" t="s">
        <v>44</v>
      </c>
      <c r="D49" s="77"/>
      <c r="E49" s="11"/>
      <c r="F49" s="9" t="str">
        <f t="shared" si="13"/>
        <v>（　　　）</v>
      </c>
      <c r="G49" s="10" t="str">
        <f t="shared" si="12"/>
        <v>（　　　）</v>
      </c>
    </row>
    <row r="50" spans="1:7" ht="24.95" customHeight="1" x14ac:dyDescent="0.15">
      <c r="A50" s="64"/>
      <c r="B50" s="108"/>
      <c r="C50" s="76" t="s">
        <v>44</v>
      </c>
      <c r="D50" s="77"/>
      <c r="E50" s="11"/>
      <c r="F50" s="9" t="str">
        <f t="shared" si="13"/>
        <v>（　　　）</v>
      </c>
      <c r="G50" s="10" t="str">
        <f t="shared" si="12"/>
        <v>（　　　）</v>
      </c>
    </row>
    <row r="51" spans="1:7" ht="24.95" customHeight="1" thickBot="1" x14ac:dyDescent="0.2">
      <c r="A51" s="64"/>
      <c r="B51" s="109"/>
      <c r="C51" s="76" t="s">
        <v>44</v>
      </c>
      <c r="D51" s="77"/>
      <c r="E51" s="12"/>
      <c r="F51" s="9" t="str">
        <f t="shared" si="13"/>
        <v>（　　　）</v>
      </c>
      <c r="G51" s="10" t="str">
        <f t="shared" si="12"/>
        <v>（　　　）</v>
      </c>
    </row>
    <row r="52" spans="1:7" ht="24.95" customHeight="1" thickBot="1" x14ac:dyDescent="0.2">
      <c r="A52" s="64"/>
      <c r="B52" s="112" t="s">
        <v>5</v>
      </c>
      <c r="C52" s="112"/>
      <c r="D52" s="113"/>
      <c r="E52" s="25">
        <f>SUM(E46:E51)</f>
        <v>0</v>
      </c>
      <c r="F52" s="26">
        <f>IF(E52="","（　　　）",ROUND(E52/3,1))</f>
        <v>0</v>
      </c>
      <c r="G52" s="27">
        <f t="shared" ref="G52" si="14">IF(E52="","（　　　）",ROUND(E52/36,1))</f>
        <v>0</v>
      </c>
    </row>
    <row r="53" spans="1:7" ht="24.95" customHeight="1" x14ac:dyDescent="0.15">
      <c r="A53" s="100" t="s">
        <v>67</v>
      </c>
      <c r="B53" s="89" t="s">
        <v>55</v>
      </c>
      <c r="C53" s="76" t="s">
        <v>37</v>
      </c>
      <c r="D53" s="77"/>
      <c r="E53" s="8"/>
      <c r="F53" s="9" t="str">
        <f>IF(E53="","（　　　）",ROUND(E53/3,1))</f>
        <v>（　　　）</v>
      </c>
      <c r="G53" s="10" t="str">
        <f>IF(E53="","（　　　）",ROUND(E53/36,1))</f>
        <v>（　　　）</v>
      </c>
    </row>
    <row r="54" spans="1:7" ht="24.95" customHeight="1" x14ac:dyDescent="0.15">
      <c r="A54" s="101"/>
      <c r="B54" s="90"/>
      <c r="C54" s="76" t="s">
        <v>38</v>
      </c>
      <c r="D54" s="77"/>
      <c r="E54" s="11"/>
      <c r="F54" s="9" t="str">
        <f t="shared" ref="F54:F81" si="15">IF(E54="","（　　　）",ROUND(E54/3,1))</f>
        <v>（　　　）</v>
      </c>
      <c r="G54" s="10" t="str">
        <f t="shared" ref="G54:G81" si="16">IF(E54="","（　　　）",ROUND(E54/36,1))</f>
        <v>（　　　）</v>
      </c>
    </row>
    <row r="55" spans="1:7" ht="24.95" customHeight="1" x14ac:dyDescent="0.15">
      <c r="A55" s="101"/>
      <c r="B55" s="90"/>
      <c r="C55" s="76" t="s">
        <v>39</v>
      </c>
      <c r="D55" s="77"/>
      <c r="E55" s="11"/>
      <c r="F55" s="9" t="str">
        <f t="shared" si="15"/>
        <v>（　　　）</v>
      </c>
      <c r="G55" s="10" t="str">
        <f t="shared" si="16"/>
        <v>（　　　）</v>
      </c>
    </row>
    <row r="56" spans="1:7" ht="24.95" customHeight="1" x14ac:dyDescent="0.15">
      <c r="A56" s="101"/>
      <c r="B56" s="90"/>
      <c r="C56" s="76" t="s">
        <v>44</v>
      </c>
      <c r="D56" s="77"/>
      <c r="E56" s="11"/>
      <c r="F56" s="9" t="str">
        <f t="shared" si="15"/>
        <v>（　　　）</v>
      </c>
      <c r="G56" s="10" t="str">
        <f t="shared" si="16"/>
        <v>（　　　）</v>
      </c>
    </row>
    <row r="57" spans="1:7" ht="24.95" customHeight="1" x14ac:dyDescent="0.15">
      <c r="A57" s="101"/>
      <c r="B57" s="90"/>
      <c r="C57" s="76" t="s">
        <v>44</v>
      </c>
      <c r="D57" s="77"/>
      <c r="E57" s="11"/>
      <c r="F57" s="9" t="str">
        <f t="shared" si="15"/>
        <v>（　　　）</v>
      </c>
      <c r="G57" s="10" t="str">
        <f t="shared" si="16"/>
        <v>（　　　）</v>
      </c>
    </row>
    <row r="58" spans="1:7" ht="24.95" customHeight="1" x14ac:dyDescent="0.15">
      <c r="A58" s="101"/>
      <c r="B58" s="91"/>
      <c r="C58" s="76" t="s">
        <v>44</v>
      </c>
      <c r="D58" s="77"/>
      <c r="E58" s="11"/>
      <c r="F58" s="9" t="str">
        <f t="shared" si="15"/>
        <v>（　　　）</v>
      </c>
      <c r="G58" s="10" t="str">
        <f t="shared" si="16"/>
        <v>（　　　）</v>
      </c>
    </row>
    <row r="59" spans="1:7" ht="24.95" customHeight="1" x14ac:dyDescent="0.15">
      <c r="A59" s="101"/>
      <c r="B59" s="89" t="s">
        <v>56</v>
      </c>
      <c r="C59" s="92" t="s">
        <v>58</v>
      </c>
      <c r="D59" s="28" t="s">
        <v>40</v>
      </c>
      <c r="E59" s="11"/>
      <c r="F59" s="9" t="str">
        <f t="shared" ref="F59:F78" si="17">IF(E59="","（　　　）",ROUND(E59/3,1))</f>
        <v>（　　　）</v>
      </c>
      <c r="G59" s="10" t="str">
        <f t="shared" ref="G59:G78" si="18">IF(E59="","（　　　）",ROUND(E59/36,1))</f>
        <v>（　　　）</v>
      </c>
    </row>
    <row r="60" spans="1:7" ht="24.95" customHeight="1" x14ac:dyDescent="0.15">
      <c r="A60" s="101"/>
      <c r="B60" s="90"/>
      <c r="C60" s="93"/>
      <c r="D60" s="28" t="s">
        <v>41</v>
      </c>
      <c r="E60" s="11"/>
      <c r="F60" s="9" t="str">
        <f t="shared" si="17"/>
        <v>（　　　）</v>
      </c>
      <c r="G60" s="10" t="str">
        <f t="shared" si="18"/>
        <v>（　　　）</v>
      </c>
    </row>
    <row r="61" spans="1:7" ht="24.95" customHeight="1" x14ac:dyDescent="0.15">
      <c r="A61" s="101"/>
      <c r="B61" s="90"/>
      <c r="C61" s="93"/>
      <c r="D61" s="28" t="s">
        <v>44</v>
      </c>
      <c r="E61" s="11"/>
      <c r="F61" s="9" t="str">
        <f t="shared" si="17"/>
        <v>（　　　）</v>
      </c>
      <c r="G61" s="10" t="str">
        <f t="shared" si="18"/>
        <v>（　　　）</v>
      </c>
    </row>
    <row r="62" spans="1:7" ht="24.95" customHeight="1" x14ac:dyDescent="0.15">
      <c r="A62" s="101"/>
      <c r="B62" s="90"/>
      <c r="C62" s="93"/>
      <c r="D62" s="28" t="s">
        <v>44</v>
      </c>
      <c r="E62" s="11"/>
      <c r="F62" s="9" t="str">
        <f t="shared" si="17"/>
        <v>（　　　）</v>
      </c>
      <c r="G62" s="10" t="str">
        <f t="shared" si="18"/>
        <v>（　　　）</v>
      </c>
    </row>
    <row r="63" spans="1:7" ht="24.95" customHeight="1" x14ac:dyDescent="0.15">
      <c r="A63" s="101"/>
      <c r="B63" s="90"/>
      <c r="C63" s="94"/>
      <c r="D63" s="28" t="s">
        <v>44</v>
      </c>
      <c r="E63" s="11"/>
      <c r="F63" s="9" t="str">
        <f t="shared" si="17"/>
        <v>（　　　）</v>
      </c>
      <c r="G63" s="10" t="str">
        <f t="shared" si="18"/>
        <v>（　　　）</v>
      </c>
    </row>
    <row r="64" spans="1:7" ht="24.95" customHeight="1" x14ac:dyDescent="0.15">
      <c r="A64" s="101"/>
      <c r="B64" s="90"/>
      <c r="C64" s="95" t="s">
        <v>59</v>
      </c>
      <c r="D64" s="32" t="s">
        <v>45</v>
      </c>
      <c r="E64" s="11"/>
      <c r="F64" s="9" t="str">
        <f t="shared" ref="F64:F72" si="19">IF(E64="","（　　　）",ROUND(E64/3,1))</f>
        <v>（　　　）</v>
      </c>
      <c r="G64" s="10" t="str">
        <f t="shared" ref="G64:G72" si="20">IF(E64="","（　　　）",ROUND(E64/36,1))</f>
        <v>（　　　）</v>
      </c>
    </row>
    <row r="65" spans="1:7" ht="24.95" customHeight="1" x14ac:dyDescent="0.15">
      <c r="A65" s="101"/>
      <c r="B65" s="90"/>
      <c r="C65" s="96"/>
      <c r="D65" s="32" t="s">
        <v>45</v>
      </c>
      <c r="E65" s="11"/>
      <c r="F65" s="9" t="str">
        <f t="shared" si="19"/>
        <v>（　　　）</v>
      </c>
      <c r="G65" s="10" t="str">
        <f t="shared" si="20"/>
        <v>（　　　）</v>
      </c>
    </row>
    <row r="66" spans="1:7" ht="24.95" customHeight="1" x14ac:dyDescent="0.15">
      <c r="A66" s="101"/>
      <c r="B66" s="90"/>
      <c r="C66" s="96"/>
      <c r="D66" s="32" t="s">
        <v>45</v>
      </c>
      <c r="E66" s="11"/>
      <c r="F66" s="9" t="str">
        <f t="shared" si="19"/>
        <v>（　　　）</v>
      </c>
      <c r="G66" s="10" t="str">
        <f t="shared" si="20"/>
        <v>（　　　）</v>
      </c>
    </row>
    <row r="67" spans="1:7" ht="24.95" customHeight="1" x14ac:dyDescent="0.15">
      <c r="A67" s="101"/>
      <c r="B67" s="90"/>
      <c r="C67" s="96"/>
      <c r="D67" s="32" t="s">
        <v>46</v>
      </c>
      <c r="E67" s="11"/>
      <c r="F67" s="9" t="str">
        <f t="shared" si="19"/>
        <v>（　　　）</v>
      </c>
      <c r="G67" s="10" t="str">
        <f t="shared" si="20"/>
        <v>（　　　）</v>
      </c>
    </row>
    <row r="68" spans="1:7" ht="24.95" customHeight="1" x14ac:dyDescent="0.15">
      <c r="A68" s="101"/>
      <c r="B68" s="90"/>
      <c r="C68" s="96"/>
      <c r="D68" s="32" t="s">
        <v>46</v>
      </c>
      <c r="E68" s="11"/>
      <c r="F68" s="9" t="str">
        <f t="shared" si="19"/>
        <v>（　　　）</v>
      </c>
      <c r="G68" s="10" t="str">
        <f t="shared" si="20"/>
        <v>（　　　）</v>
      </c>
    </row>
    <row r="69" spans="1:7" ht="24.95" customHeight="1" x14ac:dyDescent="0.15">
      <c r="A69" s="101"/>
      <c r="B69" s="90"/>
      <c r="C69" s="96"/>
      <c r="D69" s="32" t="s">
        <v>46</v>
      </c>
      <c r="E69" s="11"/>
      <c r="F69" s="9" t="str">
        <f t="shared" si="19"/>
        <v>（　　　）</v>
      </c>
      <c r="G69" s="10" t="str">
        <f t="shared" si="20"/>
        <v>（　　　）</v>
      </c>
    </row>
    <row r="70" spans="1:7" ht="24.95" customHeight="1" x14ac:dyDescent="0.15">
      <c r="A70" s="101"/>
      <c r="B70" s="90"/>
      <c r="C70" s="96"/>
      <c r="D70" s="32" t="s">
        <v>47</v>
      </c>
      <c r="E70" s="11"/>
      <c r="F70" s="9" t="str">
        <f t="shared" si="19"/>
        <v>（　　　）</v>
      </c>
      <c r="G70" s="10" t="str">
        <f t="shared" si="20"/>
        <v>（　　　）</v>
      </c>
    </row>
    <row r="71" spans="1:7" ht="24.95" customHeight="1" x14ac:dyDescent="0.15">
      <c r="A71" s="101"/>
      <c r="B71" s="90"/>
      <c r="C71" s="96"/>
      <c r="D71" s="32" t="s">
        <v>47</v>
      </c>
      <c r="E71" s="11"/>
      <c r="F71" s="9" t="str">
        <f t="shared" si="19"/>
        <v>（　　　）</v>
      </c>
      <c r="G71" s="10" t="str">
        <f t="shared" si="20"/>
        <v>（　　　）</v>
      </c>
    </row>
    <row r="72" spans="1:7" ht="24.95" customHeight="1" x14ac:dyDescent="0.15">
      <c r="A72" s="101"/>
      <c r="B72" s="90"/>
      <c r="C72" s="96"/>
      <c r="D72" s="32" t="s">
        <v>47</v>
      </c>
      <c r="E72" s="11"/>
      <c r="F72" s="9" t="str">
        <f t="shared" si="19"/>
        <v>（　　　）</v>
      </c>
      <c r="G72" s="10" t="str">
        <f t="shared" si="20"/>
        <v>（　　　）</v>
      </c>
    </row>
    <row r="73" spans="1:7" ht="24.95" customHeight="1" x14ac:dyDescent="0.15">
      <c r="A73" s="101"/>
      <c r="B73" s="89" t="s">
        <v>57</v>
      </c>
      <c r="C73" s="97" t="s">
        <v>60</v>
      </c>
      <c r="D73" s="33" t="s">
        <v>42</v>
      </c>
      <c r="E73" s="11"/>
      <c r="F73" s="9" t="str">
        <f t="shared" si="17"/>
        <v>（　　　）</v>
      </c>
      <c r="G73" s="10" t="str">
        <f t="shared" si="18"/>
        <v>（　　　）</v>
      </c>
    </row>
    <row r="74" spans="1:7" ht="24.95" customHeight="1" x14ac:dyDescent="0.15">
      <c r="A74" s="101"/>
      <c r="B74" s="90"/>
      <c r="C74" s="98"/>
      <c r="D74" s="33" t="s">
        <v>42</v>
      </c>
      <c r="E74" s="11"/>
      <c r="F74" s="9" t="str">
        <f t="shared" si="17"/>
        <v>（　　　）</v>
      </c>
      <c r="G74" s="10" t="str">
        <f t="shared" si="18"/>
        <v>（　　　）</v>
      </c>
    </row>
    <row r="75" spans="1:7" ht="24.95" customHeight="1" x14ac:dyDescent="0.15">
      <c r="A75" s="101"/>
      <c r="B75" s="90"/>
      <c r="C75" s="99"/>
      <c r="D75" s="33" t="s">
        <v>42</v>
      </c>
      <c r="E75" s="11"/>
      <c r="F75" s="9" t="str">
        <f t="shared" si="17"/>
        <v>（　　　）</v>
      </c>
      <c r="G75" s="10" t="str">
        <f t="shared" si="18"/>
        <v>（　　　）</v>
      </c>
    </row>
    <row r="76" spans="1:7" ht="24.95" customHeight="1" x14ac:dyDescent="0.15">
      <c r="A76" s="101"/>
      <c r="B76" s="90"/>
      <c r="C76" s="97" t="s">
        <v>61</v>
      </c>
      <c r="D76" s="33" t="s">
        <v>42</v>
      </c>
      <c r="E76" s="11"/>
      <c r="F76" s="9" t="str">
        <f t="shared" ref="F76" si="21">IF(E76="","（　　　）",ROUND(E76/3,1))</f>
        <v>（　　　）</v>
      </c>
      <c r="G76" s="10" t="str">
        <f t="shared" ref="G76" si="22">IF(E76="","（　　　）",ROUND(E76/36,1))</f>
        <v>（　　　）</v>
      </c>
    </row>
    <row r="77" spans="1:7" ht="24.95" customHeight="1" x14ac:dyDescent="0.15">
      <c r="A77" s="101"/>
      <c r="B77" s="90"/>
      <c r="C77" s="98"/>
      <c r="D77" s="33" t="s">
        <v>42</v>
      </c>
      <c r="E77" s="11"/>
      <c r="F77" s="9" t="str">
        <f t="shared" si="17"/>
        <v>（　　　）</v>
      </c>
      <c r="G77" s="10" t="str">
        <f t="shared" si="18"/>
        <v>（　　　）</v>
      </c>
    </row>
    <row r="78" spans="1:7" ht="24.95" customHeight="1" x14ac:dyDescent="0.15">
      <c r="A78" s="101"/>
      <c r="B78" s="91"/>
      <c r="C78" s="99"/>
      <c r="D78" s="33" t="s">
        <v>42</v>
      </c>
      <c r="E78" s="11"/>
      <c r="F78" s="9" t="str">
        <f t="shared" si="17"/>
        <v>（　　　）</v>
      </c>
      <c r="G78" s="10" t="str">
        <f t="shared" si="18"/>
        <v>（　　　）</v>
      </c>
    </row>
    <row r="79" spans="1:7" ht="24.95" customHeight="1" x14ac:dyDescent="0.15">
      <c r="A79" s="101"/>
      <c r="B79" s="103" t="s">
        <v>62</v>
      </c>
      <c r="C79" s="105" t="s">
        <v>43</v>
      </c>
      <c r="D79" s="106"/>
      <c r="E79" s="11"/>
      <c r="F79" s="9" t="str">
        <f t="shared" si="15"/>
        <v>（　　　）</v>
      </c>
      <c r="G79" s="10" t="str">
        <f t="shared" si="16"/>
        <v>（　　　）</v>
      </c>
    </row>
    <row r="80" spans="1:7" ht="24.95" customHeight="1" x14ac:dyDescent="0.15">
      <c r="A80" s="101"/>
      <c r="B80" s="104"/>
      <c r="C80" s="105" t="s">
        <v>43</v>
      </c>
      <c r="D80" s="106"/>
      <c r="E80" s="11"/>
      <c r="F80" s="9" t="str">
        <f t="shared" si="15"/>
        <v>（　　　）</v>
      </c>
      <c r="G80" s="10" t="str">
        <f t="shared" si="16"/>
        <v>（　　　）</v>
      </c>
    </row>
    <row r="81" spans="1:7" ht="24.95" customHeight="1" thickBot="1" x14ac:dyDescent="0.2">
      <c r="A81" s="101"/>
      <c r="B81" s="104"/>
      <c r="C81" s="105" t="s">
        <v>43</v>
      </c>
      <c r="D81" s="106"/>
      <c r="E81" s="12"/>
      <c r="F81" s="9" t="str">
        <f t="shared" si="15"/>
        <v>（　　　）</v>
      </c>
      <c r="G81" s="10" t="str">
        <f t="shared" si="16"/>
        <v>（　　　）</v>
      </c>
    </row>
    <row r="82" spans="1:7" ht="24.95" customHeight="1" x14ac:dyDescent="0.15">
      <c r="A82" s="102"/>
      <c r="B82" s="87" t="s">
        <v>5</v>
      </c>
      <c r="C82" s="87"/>
      <c r="D82" s="88"/>
      <c r="E82" s="29">
        <f>SUM(E53:E81)</f>
        <v>0</v>
      </c>
      <c r="F82" s="30">
        <f>IF(E82="","（　　　）",ROUND(E82/3,1))</f>
        <v>0</v>
      </c>
      <c r="G82" s="31">
        <f>IF(E82="","（　　　）",ROUND(E82/36,1))</f>
        <v>0</v>
      </c>
    </row>
    <row r="84" spans="1:7" ht="13.5" customHeight="1" x14ac:dyDescent="0.15">
      <c r="A84" s="2" t="s">
        <v>6</v>
      </c>
      <c r="G84" s="6" t="s">
        <v>0</v>
      </c>
    </row>
    <row r="85" spans="1:7" ht="13.5" customHeight="1" x14ac:dyDescent="0.15">
      <c r="A85" s="128" t="s">
        <v>1</v>
      </c>
      <c r="B85" s="128"/>
      <c r="C85" s="128"/>
      <c r="D85" s="128"/>
      <c r="E85" s="127" t="s">
        <v>2</v>
      </c>
      <c r="F85" s="127"/>
      <c r="G85" s="127"/>
    </row>
    <row r="86" spans="1:7" ht="13.5" customHeight="1" x14ac:dyDescent="0.15">
      <c r="A86" s="129"/>
      <c r="B86" s="129"/>
      <c r="C86" s="129"/>
      <c r="D86" s="129"/>
      <c r="E86" s="7" t="s">
        <v>8</v>
      </c>
      <c r="F86" s="22" t="s">
        <v>3</v>
      </c>
      <c r="G86" s="22" t="s">
        <v>4</v>
      </c>
    </row>
    <row r="87" spans="1:7" ht="24" customHeight="1" x14ac:dyDescent="0.15">
      <c r="A87" s="116" t="s">
        <v>63</v>
      </c>
      <c r="B87" s="122" t="s">
        <v>68</v>
      </c>
      <c r="C87" s="123"/>
      <c r="D87" s="124"/>
      <c r="E87" s="43">
        <f>SUM(E10:E20)</f>
        <v>0</v>
      </c>
      <c r="F87" s="23">
        <f>IF(E87="","（　　　）",ROUND(E87/3,1))</f>
        <v>0</v>
      </c>
      <c r="G87" s="24">
        <f t="shared" ref="G87:G88" si="23">IF(E87="","（　　　）",ROUND(E87/36,1))</f>
        <v>0</v>
      </c>
    </row>
    <row r="88" spans="1:7" ht="24" customHeight="1" x14ac:dyDescent="0.15">
      <c r="A88" s="117"/>
      <c r="B88" s="119" t="s">
        <v>69</v>
      </c>
      <c r="C88" s="120"/>
      <c r="D88" s="121"/>
      <c r="E88" s="43">
        <f>SUM(E21:E22)</f>
        <v>0</v>
      </c>
      <c r="F88" s="23">
        <f t="shared" ref="F88" si="24">IF(E88="","（　　　）",ROUND(E88/3,1))</f>
        <v>0</v>
      </c>
      <c r="G88" s="24">
        <f t="shared" si="23"/>
        <v>0</v>
      </c>
    </row>
    <row r="89" spans="1:7" ht="24" customHeight="1" x14ac:dyDescent="0.15">
      <c r="A89" s="118"/>
      <c r="B89" s="125" t="s">
        <v>5</v>
      </c>
      <c r="C89" s="125"/>
      <c r="D89" s="126"/>
      <c r="E89" s="44">
        <f>SUM(E87:E88)</f>
        <v>0</v>
      </c>
      <c r="F89" s="14">
        <f t="shared" ref="F89:F96" si="25">IF(E89="","（　　　）",ROUND(E89/3,1))</f>
        <v>0</v>
      </c>
      <c r="G89" s="15">
        <f>IF(E89="","（　　　）",ROUND(E89/36,1))</f>
        <v>0</v>
      </c>
    </row>
    <row r="90" spans="1:7" ht="37.5" customHeight="1" x14ac:dyDescent="0.15">
      <c r="A90" s="53" t="s">
        <v>64</v>
      </c>
      <c r="B90" s="67" t="s">
        <v>22</v>
      </c>
      <c r="C90" s="68"/>
      <c r="D90" s="69"/>
      <c r="E90" s="45">
        <f>SUM(E27:E35)</f>
        <v>0</v>
      </c>
      <c r="F90" s="38">
        <f t="shared" si="25"/>
        <v>0</v>
      </c>
      <c r="G90" s="38">
        <f t="shared" ref="G90" si="26">IF(E90="","（　　　）",ROUND(E90/36,1))</f>
        <v>0</v>
      </c>
    </row>
    <row r="91" spans="1:7" ht="24" customHeight="1" x14ac:dyDescent="0.15">
      <c r="A91" s="54"/>
      <c r="B91" s="59" t="s">
        <v>73</v>
      </c>
      <c r="C91" s="59"/>
      <c r="D91" s="60"/>
      <c r="E91" s="46">
        <f>SUM(E90)</f>
        <v>0</v>
      </c>
      <c r="F91" s="17">
        <f t="shared" si="25"/>
        <v>0</v>
      </c>
      <c r="G91" s="18">
        <f>IF(E91="","（　　　）",ROUND(E91/36,1))</f>
        <v>0</v>
      </c>
    </row>
    <row r="92" spans="1:7" ht="37.5" customHeight="1" x14ac:dyDescent="0.15">
      <c r="A92" s="57" t="s">
        <v>65</v>
      </c>
      <c r="B92" s="73" t="s">
        <v>28</v>
      </c>
      <c r="C92" s="74"/>
      <c r="D92" s="75"/>
      <c r="E92" s="47">
        <f>SUM(E37:E44)</f>
        <v>0</v>
      </c>
      <c r="F92" s="39">
        <f t="shared" si="25"/>
        <v>0</v>
      </c>
      <c r="G92" s="39">
        <f t="shared" ref="G92" si="27">IF(E92="","（　　　）",ROUND(E92/36,1))</f>
        <v>0</v>
      </c>
    </row>
    <row r="93" spans="1:7" ht="24" customHeight="1" x14ac:dyDescent="0.15">
      <c r="A93" s="58"/>
      <c r="B93" s="61" t="s">
        <v>5</v>
      </c>
      <c r="C93" s="62"/>
      <c r="D93" s="63"/>
      <c r="E93" s="48">
        <f>SUM(E92)</f>
        <v>0</v>
      </c>
      <c r="F93" s="40">
        <f t="shared" si="25"/>
        <v>0</v>
      </c>
      <c r="G93" s="21">
        <f>IF(E93="","（　　　）",ROUND(E93/36,1))</f>
        <v>0</v>
      </c>
    </row>
    <row r="94" spans="1:7" ht="37.5" customHeight="1" x14ac:dyDescent="0.15">
      <c r="A94" s="55" t="s">
        <v>66</v>
      </c>
      <c r="B94" s="70" t="s">
        <v>28</v>
      </c>
      <c r="C94" s="71"/>
      <c r="D94" s="72"/>
      <c r="E94" s="49">
        <f>SUM(E46:E51)</f>
        <v>0</v>
      </c>
      <c r="F94" s="41">
        <f t="shared" si="25"/>
        <v>0</v>
      </c>
      <c r="G94" s="41">
        <f t="shared" ref="G94" si="28">IF(E94="","（　　　）",ROUND(E94/36,1))</f>
        <v>0</v>
      </c>
    </row>
    <row r="95" spans="1:7" ht="24" customHeight="1" x14ac:dyDescent="0.15">
      <c r="A95" s="56"/>
      <c r="B95" s="64" t="s">
        <v>5</v>
      </c>
      <c r="C95" s="65"/>
      <c r="D95" s="66"/>
      <c r="E95" s="50">
        <f>SUM(E94)</f>
        <v>0</v>
      </c>
      <c r="F95" s="42">
        <f t="shared" si="25"/>
        <v>0</v>
      </c>
      <c r="G95" s="27">
        <f>IF(E95="","（　　　）",ROUND(E95/36,1))</f>
        <v>0</v>
      </c>
    </row>
    <row r="96" spans="1:7" ht="24" customHeight="1" x14ac:dyDescent="0.15">
      <c r="A96" s="78" t="s">
        <v>67</v>
      </c>
      <c r="B96" s="83" t="s">
        <v>55</v>
      </c>
      <c r="C96" s="84"/>
      <c r="D96" s="85"/>
      <c r="E96" s="51">
        <f>SUM(E53:E58)</f>
        <v>0</v>
      </c>
      <c r="F96" s="35">
        <f t="shared" si="25"/>
        <v>0</v>
      </c>
      <c r="G96" s="36">
        <f t="shared" ref="G96:G101" si="29">IF(E96="","（　　　）",ROUND(E96/36,1))</f>
        <v>0</v>
      </c>
    </row>
    <row r="97" spans="1:7" ht="24" customHeight="1" x14ac:dyDescent="0.15">
      <c r="A97" s="78"/>
      <c r="B97" s="79" t="s">
        <v>56</v>
      </c>
      <c r="C97" s="79"/>
      <c r="D97" s="34" t="s">
        <v>70</v>
      </c>
      <c r="E97" s="51">
        <f>SUM(E59:E63)</f>
        <v>0</v>
      </c>
      <c r="F97" s="35">
        <f t="shared" ref="F97:F101" si="30">IF(E97="","（　　　）",ROUND(E97/3,1))</f>
        <v>0</v>
      </c>
      <c r="G97" s="36">
        <f t="shared" si="29"/>
        <v>0</v>
      </c>
    </row>
    <row r="98" spans="1:7" ht="24" customHeight="1" x14ac:dyDescent="0.15">
      <c r="A98" s="78"/>
      <c r="B98" s="79"/>
      <c r="C98" s="79"/>
      <c r="D98" s="34" t="s">
        <v>71</v>
      </c>
      <c r="E98" s="51">
        <f>SUM(E64:E72)</f>
        <v>0</v>
      </c>
      <c r="F98" s="35">
        <f t="shared" si="30"/>
        <v>0</v>
      </c>
      <c r="G98" s="36">
        <f t="shared" si="29"/>
        <v>0</v>
      </c>
    </row>
    <row r="99" spans="1:7" ht="24" customHeight="1" x14ac:dyDescent="0.15">
      <c r="A99" s="78"/>
      <c r="B99" s="79" t="s">
        <v>57</v>
      </c>
      <c r="C99" s="79"/>
      <c r="D99" s="34" t="s">
        <v>60</v>
      </c>
      <c r="E99" s="51">
        <f>SUM(E73:E75)</f>
        <v>0</v>
      </c>
      <c r="F99" s="35">
        <f t="shared" si="30"/>
        <v>0</v>
      </c>
      <c r="G99" s="36">
        <f t="shared" si="29"/>
        <v>0</v>
      </c>
    </row>
    <row r="100" spans="1:7" ht="24" customHeight="1" x14ac:dyDescent="0.15">
      <c r="A100" s="78"/>
      <c r="B100" s="79"/>
      <c r="C100" s="79"/>
      <c r="D100" s="34" t="s">
        <v>72</v>
      </c>
      <c r="E100" s="51">
        <f>SUM(E76:E78)</f>
        <v>0</v>
      </c>
      <c r="F100" s="35">
        <f t="shared" si="30"/>
        <v>0</v>
      </c>
      <c r="G100" s="36">
        <f t="shared" si="29"/>
        <v>0</v>
      </c>
    </row>
    <row r="101" spans="1:7" ht="24" customHeight="1" x14ac:dyDescent="0.15">
      <c r="A101" s="78"/>
      <c r="B101" s="80" t="s">
        <v>62</v>
      </c>
      <c r="C101" s="81"/>
      <c r="D101" s="82"/>
      <c r="E101" s="51">
        <f>SUM(E79:E81)</f>
        <v>0</v>
      </c>
      <c r="F101" s="35">
        <f t="shared" si="30"/>
        <v>0</v>
      </c>
      <c r="G101" s="36">
        <f t="shared" si="29"/>
        <v>0</v>
      </c>
    </row>
    <row r="102" spans="1:7" ht="24" customHeight="1" x14ac:dyDescent="0.15">
      <c r="A102" s="78"/>
      <c r="B102" s="86" t="s">
        <v>5</v>
      </c>
      <c r="C102" s="87"/>
      <c r="D102" s="88"/>
      <c r="E102" s="52">
        <f>SUM(E96:E101)</f>
        <v>0</v>
      </c>
      <c r="F102" s="31">
        <f>IF(E102="","（　　　）",ROUND(E102/3,1))</f>
        <v>0</v>
      </c>
      <c r="G102" s="31">
        <f>IF(E102="","（　　　）",ROUND(E102/36,1))</f>
        <v>0</v>
      </c>
    </row>
  </sheetData>
  <mergeCells count="99">
    <mergeCell ref="A1:G1"/>
    <mergeCell ref="A3:G3"/>
    <mergeCell ref="C17:D17"/>
    <mergeCell ref="C23:D23"/>
    <mergeCell ref="C12:D12"/>
    <mergeCell ref="C13:D13"/>
    <mergeCell ref="C14:D14"/>
    <mergeCell ref="C15:D15"/>
    <mergeCell ref="C16:D16"/>
    <mergeCell ref="C19:D19"/>
    <mergeCell ref="C18:D18"/>
    <mergeCell ref="A5:G5"/>
    <mergeCell ref="A6:G6"/>
    <mergeCell ref="A4:G4"/>
    <mergeCell ref="C35:D35"/>
    <mergeCell ref="C32:D32"/>
    <mergeCell ref="C33:D33"/>
    <mergeCell ref="A8:D9"/>
    <mergeCell ref="E8:G8"/>
    <mergeCell ref="A10:A26"/>
    <mergeCell ref="B10:B20"/>
    <mergeCell ref="C10:D10"/>
    <mergeCell ref="C11:D11"/>
    <mergeCell ref="C24:D24"/>
    <mergeCell ref="C20:D20"/>
    <mergeCell ref="B21:B25"/>
    <mergeCell ref="C21:D21"/>
    <mergeCell ref="C22:D22"/>
    <mergeCell ref="C25:D25"/>
    <mergeCell ref="B26:D26"/>
    <mergeCell ref="A37:A45"/>
    <mergeCell ref="C39:D39"/>
    <mergeCell ref="C40:D40"/>
    <mergeCell ref="C31:D31"/>
    <mergeCell ref="B36:D36"/>
    <mergeCell ref="C41:D41"/>
    <mergeCell ref="C44:D44"/>
    <mergeCell ref="B37:B44"/>
    <mergeCell ref="C37:D37"/>
    <mergeCell ref="C38:D38"/>
    <mergeCell ref="A27:A36"/>
    <mergeCell ref="B27:B35"/>
    <mergeCell ref="C27:D27"/>
    <mergeCell ref="C29:D29"/>
    <mergeCell ref="C30:D30"/>
    <mergeCell ref="C34:D34"/>
    <mergeCell ref="A87:A89"/>
    <mergeCell ref="B88:D88"/>
    <mergeCell ref="B87:D87"/>
    <mergeCell ref="B89:D89"/>
    <mergeCell ref="E85:G85"/>
    <mergeCell ref="A85:D86"/>
    <mergeCell ref="B82:D82"/>
    <mergeCell ref="C42:D42"/>
    <mergeCell ref="C43:D43"/>
    <mergeCell ref="A46:A52"/>
    <mergeCell ref="B46:B51"/>
    <mergeCell ref="C46:D46"/>
    <mergeCell ref="C47:D47"/>
    <mergeCell ref="C48:D48"/>
    <mergeCell ref="C49:D49"/>
    <mergeCell ref="C50:D50"/>
    <mergeCell ref="C51:D51"/>
    <mergeCell ref="B52:D52"/>
    <mergeCell ref="C54:D54"/>
    <mergeCell ref="C55:D55"/>
    <mergeCell ref="C56:D56"/>
    <mergeCell ref="B45:D45"/>
    <mergeCell ref="C57:D57"/>
    <mergeCell ref="C58:D58"/>
    <mergeCell ref="B79:B81"/>
    <mergeCell ref="C79:D79"/>
    <mergeCell ref="C80:D80"/>
    <mergeCell ref="C81:D81"/>
    <mergeCell ref="C28:D28"/>
    <mergeCell ref="A96:A102"/>
    <mergeCell ref="B99:C100"/>
    <mergeCell ref="B97:C98"/>
    <mergeCell ref="B101:D101"/>
    <mergeCell ref="B96:D96"/>
    <mergeCell ref="B102:D102"/>
    <mergeCell ref="B73:B78"/>
    <mergeCell ref="C59:C63"/>
    <mergeCell ref="B59:B72"/>
    <mergeCell ref="C64:C72"/>
    <mergeCell ref="C73:C75"/>
    <mergeCell ref="C76:C78"/>
    <mergeCell ref="A53:A82"/>
    <mergeCell ref="B53:B58"/>
    <mergeCell ref="C53:D53"/>
    <mergeCell ref="A90:A91"/>
    <mergeCell ref="A94:A95"/>
    <mergeCell ref="A92:A93"/>
    <mergeCell ref="B91:D91"/>
    <mergeCell ref="B93:D93"/>
    <mergeCell ref="B95:D95"/>
    <mergeCell ref="B90:D90"/>
    <mergeCell ref="B94:D94"/>
    <mergeCell ref="B92:D92"/>
  </mergeCells>
  <phoneticPr fontId="2"/>
  <pageMargins left="0.70866141732283472" right="0.70866141732283472" top="0.39370078740157483" bottom="0.39370078740157483" header="0.31496062992125984" footer="0.31496062992125984"/>
  <pageSetup paperSize="9" scale="3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臨床（診療）経験</vt:lpstr>
      <vt:lpstr>'臨床（診療）経験'!Print_Titles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me-jinji</dc:creator>
  <cp:lastModifiedBy>内藤　大地</cp:lastModifiedBy>
  <cp:lastPrinted>2026-01-14T09:02:26Z</cp:lastPrinted>
  <dcterms:created xsi:type="dcterms:W3CDTF">2022-07-21T00:54:02Z</dcterms:created>
  <dcterms:modified xsi:type="dcterms:W3CDTF">2026-01-26T03:53:57Z</dcterms:modified>
</cp:coreProperties>
</file>