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共有ドライブ\総務企画部人事課 福利共済係\30共済HP様式集\HP\元ファイル（様式原本など）\02 手続き一覧\07 認定・取消\"/>
    </mc:Choice>
  </mc:AlternateContent>
  <xr:revisionPtr revIDLastSave="0" documentId="13_ncr:1_{78A13F4B-8992-451C-AE96-7964695BF5A2}" xr6:coauthVersionLast="36" xr6:coauthVersionMax="36" xr10:uidLastSave="{00000000-0000-0000-0000-000000000000}"/>
  <bookViews>
    <workbookView xWindow="0" yWindow="0" windowWidth="24000" windowHeight="9540" xr2:uid="{93CABBAC-2584-4BFD-8A61-C47596F7CF08}"/>
  </bookViews>
  <sheets>
    <sheet name="入力用" sheetId="2" r:id="rId1"/>
    <sheet name="被扶養者等申告書" sheetId="8" r:id="rId2"/>
    <sheet name="被扶養者等申告書 (直接入力用)" sheetId="14" r:id="rId3"/>
    <sheet name="記入例" sheetId="16" r:id="rId4"/>
    <sheet name="取得事由" sheetId="10" state="hidden" r:id="rId5"/>
    <sheet name="元号" sheetId="3" state="hidden" r:id="rId6"/>
    <sheet name="認定コード" sheetId="6" state="hidden" r:id="rId7"/>
    <sheet name="続柄" sheetId="5" state="hidden" r:id="rId8"/>
  </sheets>
  <externalReferences>
    <externalReference r:id="rId9"/>
  </externalReferences>
  <definedNames>
    <definedName name="_xlnm.Print_Area" localSheetId="3">記入例!$A$1:$BY$32</definedName>
    <definedName name="_xlnm.Print_Area" localSheetId="0">入力用!$A$1:$R$88</definedName>
    <definedName name="_xlnm.Print_Area" localSheetId="1">被扶養者等申告書!$A$1:$BY$33</definedName>
    <definedName name="_xlnm.Print_Area" localSheetId="2">'被扶養者等申告書 (直接入力用)'!$A$1:$BY$33</definedName>
    <definedName name="被扶養者の取消">認定コード!$C$2:$C$12</definedName>
    <definedName name="被扶養者の認定">認定コード!$B$2:$B$10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6" i="14" l="1"/>
  <c r="C22" i="8"/>
  <c r="C19" i="8"/>
  <c r="C16" i="8"/>
  <c r="C13" i="8"/>
  <c r="C9" i="8"/>
  <c r="M27" i="2"/>
  <c r="L27" i="2"/>
  <c r="K27" i="2"/>
  <c r="J27" i="2"/>
  <c r="I27" i="2"/>
  <c r="H27" i="2"/>
  <c r="G27" i="2"/>
  <c r="F27" i="2"/>
  <c r="E27" i="2"/>
  <c r="D27" i="2"/>
  <c r="Y8" i="8" l="1"/>
  <c r="AA7" i="8"/>
  <c r="AX27" i="14" l="1"/>
  <c r="Y12" i="8"/>
  <c r="AB12" i="8"/>
  <c r="BI15" i="8"/>
  <c r="D84" i="2"/>
  <c r="BI21" i="8" s="1"/>
  <c r="D67" i="2"/>
  <c r="BI18" i="8" s="1"/>
  <c r="D50" i="2"/>
  <c r="D33" i="2"/>
  <c r="BI12" i="8" s="1"/>
  <c r="AT13" i="8"/>
  <c r="BO6" i="8"/>
  <c r="M18" i="8"/>
  <c r="AG4" i="8"/>
  <c r="AG6" i="8"/>
  <c r="B52" i="2"/>
  <c r="AS25" i="8"/>
  <c r="BA9" i="8"/>
  <c r="R9" i="8"/>
  <c r="D14" i="2"/>
  <c r="L14" i="2"/>
  <c r="M14" i="2"/>
  <c r="E14" i="2"/>
  <c r="F14" i="2"/>
  <c r="G14" i="2"/>
  <c r="H14" i="2"/>
  <c r="I14" i="2"/>
  <c r="J14" i="2"/>
  <c r="K14" i="2"/>
  <c r="AT22" i="8"/>
  <c r="AT19" i="8"/>
  <c r="AK15" i="8"/>
  <c r="AO15" i="8"/>
  <c r="E15" i="2"/>
  <c r="D15" i="2"/>
  <c r="AX27" i="8"/>
  <c r="BS3" i="8"/>
  <c r="D12" i="2"/>
  <c r="E12" i="2" s="1"/>
  <c r="BQ3" i="8" s="1"/>
  <c r="BF3" i="8"/>
  <c r="AG3" i="8"/>
  <c r="B86" i="2"/>
  <c r="B69" i="2"/>
  <c r="AU21" i="8"/>
  <c r="AO21" i="8"/>
  <c r="AK21" i="8"/>
  <c r="AG21" i="8"/>
  <c r="AG18" i="8"/>
  <c r="AB21" i="8"/>
  <c r="Y21" i="8"/>
  <c r="M22" i="8"/>
  <c r="M21" i="8"/>
  <c r="O77" i="2"/>
  <c r="X23" i="8" s="1"/>
  <c r="E77" i="2"/>
  <c r="N23" i="8" s="1"/>
  <c r="F77" i="2"/>
  <c r="O23" i="8" s="1"/>
  <c r="G77" i="2"/>
  <c r="P23" i="8" s="1"/>
  <c r="H77" i="2"/>
  <c r="Q23" i="8" s="1"/>
  <c r="I77" i="2"/>
  <c r="R23" i="8" s="1"/>
  <c r="J77" i="2"/>
  <c r="S23" i="8" s="1"/>
  <c r="K77" i="2"/>
  <c r="T23" i="8" s="1"/>
  <c r="L77" i="2"/>
  <c r="U23" i="8" s="1"/>
  <c r="M77" i="2"/>
  <c r="V23" i="8" s="1"/>
  <c r="N77" i="2"/>
  <c r="W23" i="8" s="1"/>
  <c r="D77" i="2"/>
  <c r="M23" i="8" s="1"/>
  <c r="D76" i="2"/>
  <c r="E76" i="2" s="1"/>
  <c r="AE21" i="8" s="1"/>
  <c r="AT16" i="8"/>
  <c r="AU18" i="8"/>
  <c r="AO18" i="8"/>
  <c r="AK18" i="8"/>
  <c r="AB18" i="8"/>
  <c r="Y18" i="8"/>
  <c r="M19" i="8"/>
  <c r="E60" i="2"/>
  <c r="N20" i="8" s="1"/>
  <c r="F60" i="2"/>
  <c r="O20" i="8" s="1"/>
  <c r="G60" i="2"/>
  <c r="P20" i="8" s="1"/>
  <c r="H60" i="2"/>
  <c r="Q20" i="8" s="1"/>
  <c r="I60" i="2"/>
  <c r="R20" i="8" s="1"/>
  <c r="J60" i="2"/>
  <c r="S20" i="8" s="1"/>
  <c r="K60" i="2"/>
  <c r="T20" i="8" s="1"/>
  <c r="L60" i="2"/>
  <c r="U20" i="8" s="1"/>
  <c r="M60" i="2"/>
  <c r="V20" i="8" s="1"/>
  <c r="N60" i="2"/>
  <c r="W20" i="8" s="1"/>
  <c r="O60" i="2"/>
  <c r="X20" i="8" s="1"/>
  <c r="D60" i="2"/>
  <c r="M20" i="8" s="1"/>
  <c r="D59" i="2"/>
  <c r="E59" i="2" s="1"/>
  <c r="AE18" i="8" s="1"/>
  <c r="AU15" i="8"/>
  <c r="AG15" i="8"/>
  <c r="D42" i="2"/>
  <c r="E42" i="2" s="1"/>
  <c r="AE15" i="8" s="1"/>
  <c r="AB15" i="8"/>
  <c r="Y15" i="8"/>
  <c r="M16" i="8"/>
  <c r="M15" i="8"/>
  <c r="AO12" i="8"/>
  <c r="AK12" i="8"/>
  <c r="AG12" i="8"/>
  <c r="D25" i="2"/>
  <c r="E25" i="2" s="1"/>
  <c r="AE12" i="8" s="1"/>
  <c r="M13" i="8"/>
  <c r="M12" i="8"/>
  <c r="G43" i="2"/>
  <c r="P17" i="8" s="1"/>
  <c r="F43" i="2"/>
  <c r="O17" i="8" s="1"/>
  <c r="E43" i="2"/>
  <c r="N17" i="8" s="1"/>
  <c r="D43" i="2"/>
  <c r="M17" i="8" s="1"/>
  <c r="H43" i="2"/>
  <c r="Q17" i="8" s="1"/>
  <c r="I43" i="2"/>
  <c r="R17" i="8" s="1"/>
  <c r="J43" i="2"/>
  <c r="S17" i="8" s="1"/>
  <c r="K43" i="2"/>
  <c r="T17" i="8" s="1"/>
  <c r="L43" i="2"/>
  <c r="U17" i="8" s="1"/>
  <c r="M43" i="2"/>
  <c r="V17" i="8" s="1"/>
  <c r="N43" i="2"/>
  <c r="W17" i="8" s="1"/>
  <c r="O43" i="2"/>
  <c r="X17" i="8" s="1"/>
  <c r="B35" i="2"/>
  <c r="AU12" i="8"/>
  <c r="E26" i="2"/>
  <c r="N14" i="8" s="1"/>
  <c r="F26" i="2"/>
  <c r="O14" i="8" s="1"/>
  <c r="G26" i="2"/>
  <c r="P14" i="8" s="1"/>
  <c r="H26" i="2"/>
  <c r="Q14" i="8" s="1"/>
  <c r="I26" i="2"/>
  <c r="R14" i="8" s="1"/>
  <c r="J26" i="2"/>
  <c r="S14" i="8" s="1"/>
  <c r="K26" i="2"/>
  <c r="T14" i="8" s="1"/>
  <c r="L26" i="2"/>
  <c r="U14" i="8" s="1"/>
  <c r="M26" i="2"/>
  <c r="V14" i="8" s="1"/>
  <c r="N26" i="2"/>
  <c r="W14" i="8" s="1"/>
  <c r="O26" i="2"/>
  <c r="X14" i="8" s="1"/>
  <c r="D26" i="2"/>
  <c r="M14" i="8" s="1"/>
  <c r="E13" i="2"/>
  <c r="N6" i="8" s="1"/>
  <c r="F13" i="2"/>
  <c r="O6" i="8" s="1"/>
  <c r="G13" i="2"/>
  <c r="P6" i="8" s="1"/>
  <c r="H13" i="2"/>
  <c r="Q6" i="8" s="1"/>
  <c r="I13" i="2"/>
  <c r="R6" i="8" s="1"/>
  <c r="J13" i="2"/>
  <c r="S6" i="8" s="1"/>
  <c r="K13" i="2"/>
  <c r="T6" i="8" s="1"/>
  <c r="L13" i="2"/>
  <c r="U6" i="8" s="1"/>
  <c r="M13" i="2"/>
  <c r="V6" i="8" s="1"/>
  <c r="N13" i="2"/>
  <c r="W6" i="8" s="1"/>
  <c r="O13" i="2"/>
  <c r="X6" i="8" s="1"/>
  <c r="D13" i="2"/>
  <c r="M6" i="8" s="1"/>
  <c r="D7" i="2"/>
  <c r="O4" i="8" s="1"/>
  <c r="E7" i="2"/>
  <c r="P4" i="8" s="1"/>
  <c r="F7" i="2"/>
  <c r="Q4" i="8" s="1"/>
  <c r="G7" i="2"/>
  <c r="R4" i="8" s="1"/>
  <c r="H7" i="2"/>
  <c r="S4" i="8" s="1"/>
  <c r="I7" i="2"/>
  <c r="T4" i="8" s="1"/>
  <c r="J7" i="2"/>
  <c r="U4" i="8" s="1"/>
  <c r="K7" i="2"/>
  <c r="V4" i="8" s="1"/>
  <c r="AX26" i="8" l="1"/>
</calcChain>
</file>

<file path=xl/sharedStrings.xml><?xml version="1.0" encoding="utf-8"?>
<sst xmlns="http://schemas.openxmlformats.org/spreadsheetml/2006/main" count="494" uniqueCount="216">
  <si>
    <t>性別</t>
    <rPh sb="0" eb="2">
      <t>セイベツ</t>
    </rPh>
    <phoneticPr fontId="2"/>
  </si>
  <si>
    <t>生年月日</t>
    <rPh sb="0" eb="2">
      <t>セイネン</t>
    </rPh>
    <rPh sb="2" eb="4">
      <t>ガッピ</t>
    </rPh>
    <phoneticPr fontId="2"/>
  </si>
  <si>
    <t>認定・取消年月日</t>
    <rPh sb="0" eb="2">
      <t>ニンテイ</t>
    </rPh>
    <rPh sb="3" eb="5">
      <t>トリケシ</t>
    </rPh>
    <rPh sb="5" eb="8">
      <t>ネンガッピ</t>
    </rPh>
    <phoneticPr fontId="2"/>
  </si>
  <si>
    <t>〒</t>
    <phoneticPr fontId="2"/>
  </si>
  <si>
    <t>認定１
取消２</t>
    <rPh sb="0" eb="2">
      <t>ニンテイ</t>
    </rPh>
    <rPh sb="4" eb="6">
      <t>トリケシ</t>
    </rPh>
    <phoneticPr fontId="2"/>
  </si>
  <si>
    <t>国家公務員共済組合法施行規則第８８条の規定により届け出ます。</t>
    <phoneticPr fontId="2"/>
  </si>
  <si>
    <t>申告者</t>
    <rPh sb="0" eb="3">
      <t>シンコクシャ</t>
    </rPh>
    <phoneticPr fontId="2"/>
  </si>
  <si>
    <t>住所</t>
    <rPh sb="0" eb="2">
      <t>ジュウショ</t>
    </rPh>
    <phoneticPr fontId="2"/>
  </si>
  <si>
    <t>氏名</t>
    <rPh sb="0" eb="2">
      <t>シメイ</t>
    </rPh>
    <phoneticPr fontId="2"/>
  </si>
  <si>
    <t>受理年月日</t>
    <rPh sb="0" eb="2">
      <t>ジュリ</t>
    </rPh>
    <rPh sb="2" eb="5">
      <t>ネンガッピ</t>
    </rPh>
    <phoneticPr fontId="2"/>
  </si>
  <si>
    <t>原票記入</t>
    <rPh sb="0" eb="2">
      <t>ゲンピョウ</t>
    </rPh>
    <rPh sb="2" eb="4">
      <t>キニュウ</t>
    </rPh>
    <phoneticPr fontId="2"/>
  </si>
  <si>
    <t>担当係受理年月日</t>
    <rPh sb="0" eb="2">
      <t>タントウ</t>
    </rPh>
    <rPh sb="2" eb="3">
      <t>カカ</t>
    </rPh>
    <rPh sb="3" eb="5">
      <t>ジュリ</t>
    </rPh>
    <rPh sb="5" eb="8">
      <t>ネンガッピ</t>
    </rPh>
    <phoneticPr fontId="2"/>
  </si>
  <si>
    <t>住民票</t>
    <rPh sb="0" eb="3">
      <t>ジュウミンヒョウ</t>
    </rPh>
    <phoneticPr fontId="2"/>
  </si>
  <si>
    <t>マイナンバー</t>
    <phoneticPr fontId="2"/>
  </si>
  <si>
    <t>長期変更</t>
    <rPh sb="0" eb="2">
      <t>チョウキ</t>
    </rPh>
    <rPh sb="2" eb="4">
      <t>ヘンコウ</t>
    </rPh>
    <phoneticPr fontId="2"/>
  </si>
  <si>
    <t>第3号</t>
    <rPh sb="0" eb="1">
      <t>ダイ</t>
    </rPh>
    <rPh sb="2" eb="3">
      <t>ゴウ</t>
    </rPh>
    <phoneticPr fontId="2"/>
  </si>
  <si>
    <t>整理簿</t>
    <rPh sb="0" eb="2">
      <t>セイリ</t>
    </rPh>
    <rPh sb="2" eb="3">
      <t>ボ</t>
    </rPh>
    <phoneticPr fontId="2"/>
  </si>
  <si>
    <t>氏名</t>
    <rPh sb="0" eb="2">
      <t>シメイ</t>
    </rPh>
    <phoneticPr fontId="1"/>
  </si>
  <si>
    <t>組合員氏名</t>
    <rPh sb="0" eb="3">
      <t>クミアイイン</t>
    </rPh>
    <rPh sb="3" eb="5">
      <t>シメイ</t>
    </rPh>
    <phoneticPr fontId="1"/>
  </si>
  <si>
    <t>所属局（部）課名</t>
    <rPh sb="0" eb="2">
      <t>ショゾク</t>
    </rPh>
    <rPh sb="2" eb="3">
      <t>キョク</t>
    </rPh>
    <rPh sb="4" eb="5">
      <t>ブ</t>
    </rPh>
    <rPh sb="6" eb="8">
      <t>カメイ</t>
    </rPh>
    <phoneticPr fontId="1"/>
  </si>
  <si>
    <t>H</t>
    <phoneticPr fontId="1"/>
  </si>
  <si>
    <t>R</t>
    <phoneticPr fontId="1"/>
  </si>
  <si>
    <t>S</t>
    <phoneticPr fontId="1"/>
  </si>
  <si>
    <t>T</t>
    <phoneticPr fontId="1"/>
  </si>
  <si>
    <t>令和(5)</t>
    <rPh sb="0" eb="2">
      <t>レイワ</t>
    </rPh>
    <phoneticPr fontId="1"/>
  </si>
  <si>
    <t>平成(4)</t>
    <rPh sb="0" eb="2">
      <t>ヘイセイ</t>
    </rPh>
    <phoneticPr fontId="1"/>
  </si>
  <si>
    <t>昭和(3)</t>
    <rPh sb="0" eb="2">
      <t>ショウワ</t>
    </rPh>
    <phoneticPr fontId="1"/>
  </si>
  <si>
    <t>妻</t>
  </si>
  <si>
    <t>夫</t>
  </si>
  <si>
    <t>子</t>
  </si>
  <si>
    <t>父</t>
  </si>
  <si>
    <t>母</t>
  </si>
  <si>
    <t>孫</t>
  </si>
  <si>
    <t>祖父</t>
  </si>
  <si>
    <t>祖母</t>
  </si>
  <si>
    <t>兄</t>
  </si>
  <si>
    <t>弟</t>
  </si>
  <si>
    <t>姉</t>
  </si>
  <si>
    <t>妹</t>
  </si>
  <si>
    <t>甥</t>
  </si>
  <si>
    <t>姪</t>
  </si>
  <si>
    <t>夫(内縁)</t>
  </si>
  <si>
    <t>妻(内縁)</t>
  </si>
  <si>
    <t>曾祖父母</t>
  </si>
  <si>
    <t>養子</t>
  </si>
  <si>
    <t>義父</t>
  </si>
  <si>
    <t>義母</t>
  </si>
  <si>
    <t>その他</t>
  </si>
  <si>
    <t>婚姻</t>
  </si>
  <si>
    <t>出生</t>
  </si>
  <si>
    <t>離職</t>
  </si>
  <si>
    <t>雇用保険受給終了</t>
  </si>
  <si>
    <t>収入減少</t>
  </si>
  <si>
    <t>主たる扶養者の変更</t>
  </si>
  <si>
    <t>就職</t>
  </si>
  <si>
    <t>収入増加</t>
  </si>
  <si>
    <t>雇用保険受給開始</t>
  </si>
  <si>
    <t>死亡</t>
  </si>
  <si>
    <t>離婚</t>
  </si>
  <si>
    <t>他制度加入等申出</t>
  </si>
  <si>
    <t>離縁</t>
  </si>
  <si>
    <t>後期高齢医療</t>
  </si>
  <si>
    <t>後期高齢障害</t>
  </si>
  <si>
    <t>ﾌﾘｶﾞﾅ</t>
    <phoneticPr fontId="2"/>
  </si>
  <si>
    <t>ﾌﾘｶﾞﾅ
認定（取消）を受けようとする者の氏名
個人番号</t>
    <rPh sb="6" eb="8">
      <t>ニンテイ</t>
    </rPh>
    <rPh sb="9" eb="11">
      <t>トリケシ</t>
    </rPh>
    <rPh sb="13" eb="14">
      <t>ウ</t>
    </rPh>
    <rPh sb="20" eb="21">
      <t>モノ</t>
    </rPh>
    <rPh sb="22" eb="24">
      <t>シメイ</t>
    </rPh>
    <phoneticPr fontId="2"/>
  </si>
  <si>
    <t>個人番号</t>
    <rPh sb="0" eb="2">
      <t>コジン</t>
    </rPh>
    <rPh sb="2" eb="4">
      <t>バンゴウ</t>
    </rPh>
    <phoneticPr fontId="2"/>
  </si>
  <si>
    <t>個人番号（マイナンバー）</t>
    <rPh sb="0" eb="4">
      <t>コジンバンゴウ</t>
    </rPh>
    <phoneticPr fontId="1"/>
  </si>
  <si>
    <t>届出年月日</t>
    <rPh sb="0" eb="2">
      <t>トドケデ</t>
    </rPh>
    <rPh sb="2" eb="5">
      <t>ネンガッピ</t>
    </rPh>
    <phoneticPr fontId="1"/>
  </si>
  <si>
    <t>被扶養者の認定</t>
    <rPh sb="0" eb="4">
      <t>ヒフヨウシャ</t>
    </rPh>
    <rPh sb="5" eb="7">
      <t>ニンテイ</t>
    </rPh>
    <phoneticPr fontId="1"/>
  </si>
  <si>
    <t>被扶養者の取消</t>
    <rPh sb="0" eb="4">
      <t>ヒフヨウシャ</t>
    </rPh>
    <rPh sb="5" eb="7">
      <t>トリケシ</t>
    </rPh>
    <phoneticPr fontId="1"/>
  </si>
  <si>
    <t>申請区分</t>
    <rPh sb="0" eb="2">
      <t>シンセイ</t>
    </rPh>
    <rPh sb="2" eb="4">
      <t>クブン</t>
    </rPh>
    <phoneticPr fontId="1"/>
  </si>
  <si>
    <t>組合員証番号</t>
    <phoneticPr fontId="2"/>
  </si>
  <si>
    <t>職員番号（８桁）</t>
    <rPh sb="0" eb="1">
      <t>ショク</t>
    </rPh>
    <rPh sb="1" eb="2">
      <t>イン</t>
    </rPh>
    <rPh sb="2" eb="3">
      <t>バン</t>
    </rPh>
    <rPh sb="3" eb="4">
      <t>ゴウ</t>
    </rPh>
    <rPh sb="6" eb="7">
      <t>ケタ</t>
    </rPh>
    <phoneticPr fontId="2"/>
  </si>
  <si>
    <t>※通番</t>
    <rPh sb="1" eb="2">
      <t>ツウ</t>
    </rPh>
    <rPh sb="2" eb="3">
      <t>バン</t>
    </rPh>
    <phoneticPr fontId="2"/>
  </si>
  <si>
    <t>被扶養者等申告書</t>
    <rPh sb="0" eb="1">
      <t>ヒ</t>
    </rPh>
    <rPh sb="1" eb="2">
      <t>フ</t>
    </rPh>
    <rPh sb="2" eb="3">
      <t>ヨウ</t>
    </rPh>
    <rPh sb="3" eb="4">
      <t>モノ</t>
    </rPh>
    <rPh sb="4" eb="5">
      <t>トウ</t>
    </rPh>
    <rPh sb="5" eb="6">
      <t>サル</t>
    </rPh>
    <rPh sb="6" eb="7">
      <t>コク</t>
    </rPh>
    <rPh sb="7" eb="8">
      <t>ショ</t>
    </rPh>
    <phoneticPr fontId="2"/>
  </si>
  <si>
    <t>（12桁）</t>
    <rPh sb="3" eb="4">
      <t>ケタ</t>
    </rPh>
    <phoneticPr fontId="1"/>
  </si>
  <si>
    <t>性別</t>
    <rPh sb="0" eb="1">
      <t>セイ</t>
    </rPh>
    <rPh sb="1" eb="2">
      <t>ベツ</t>
    </rPh>
    <phoneticPr fontId="2"/>
  </si>
  <si>
    <t>続柄</t>
    <rPh sb="0" eb="1">
      <t>ゾク</t>
    </rPh>
    <rPh sb="1" eb="2">
      <t>エ</t>
    </rPh>
    <phoneticPr fontId="2"/>
  </si>
  <si>
    <t>生年月日</t>
    <rPh sb="0" eb="1">
      <t>ショウ</t>
    </rPh>
    <phoneticPr fontId="2"/>
  </si>
  <si>
    <t>職業</t>
    <rPh sb="0" eb="1">
      <t>ショク</t>
    </rPh>
    <rPh sb="1" eb="2">
      <t>ギョウ</t>
    </rPh>
    <phoneticPr fontId="2"/>
  </si>
  <si>
    <t>扶養親族の認定の有無</t>
    <rPh sb="5" eb="7">
      <t>ニンテイ</t>
    </rPh>
    <rPh sb="8" eb="10">
      <t>ウム</t>
    </rPh>
    <phoneticPr fontId="2"/>
  </si>
  <si>
    <t>給与事務担当者確認欄</t>
    <rPh sb="7" eb="9">
      <t>カクニン</t>
    </rPh>
    <rPh sb="9" eb="10">
      <t>ラン</t>
    </rPh>
    <phoneticPr fontId="2"/>
  </si>
  <si>
    <t>※判定</t>
    <rPh sb="1" eb="3">
      <t>ハンテイ</t>
    </rPh>
    <phoneticPr fontId="2"/>
  </si>
  <si>
    <t>※理由</t>
    <rPh sb="1" eb="2">
      <t>リ</t>
    </rPh>
    <rPh sb="2" eb="3">
      <t>ヨシ</t>
    </rPh>
    <phoneticPr fontId="2"/>
  </si>
  <si>
    <t>認定（取消）を受けようとする者がある場合は以下を入力</t>
    <rPh sb="0" eb="2">
      <t>ニンテイ</t>
    </rPh>
    <rPh sb="3" eb="5">
      <t>トリケシ</t>
    </rPh>
    <rPh sb="7" eb="8">
      <t>ウ</t>
    </rPh>
    <rPh sb="14" eb="15">
      <t>モノ</t>
    </rPh>
    <rPh sb="18" eb="20">
      <t>バアイ</t>
    </rPh>
    <rPh sb="21" eb="23">
      <t>イカ</t>
    </rPh>
    <rPh sb="24" eb="26">
      <t>ニュウリョク</t>
    </rPh>
    <phoneticPr fontId="1"/>
  </si>
  <si>
    <t>組合員本人</t>
    <rPh sb="0" eb="3">
      <t>クミアイイン</t>
    </rPh>
    <rPh sb="3" eb="5">
      <t>ホンニン</t>
    </rPh>
    <phoneticPr fontId="1"/>
  </si>
  <si>
    <t>新規採用</t>
    <rPh sb="0" eb="2">
      <t>シンキ</t>
    </rPh>
    <rPh sb="2" eb="4">
      <t>サイヨウ</t>
    </rPh>
    <phoneticPr fontId="1"/>
  </si>
  <si>
    <t>他省庁からの転入</t>
    <rPh sb="0" eb="3">
      <t>タショウチョウ</t>
    </rPh>
    <rPh sb="6" eb="8">
      <t>テンニュウ</t>
    </rPh>
    <phoneticPr fontId="1"/>
  </si>
  <si>
    <t>その他転入</t>
    <rPh sb="2" eb="3">
      <t>タ</t>
    </rPh>
    <rPh sb="3" eb="5">
      <t>テンニュウ</t>
    </rPh>
    <phoneticPr fontId="1"/>
  </si>
  <si>
    <t>文部科学省共済組合他支部からの転入</t>
    <rPh sb="0" eb="9">
      <t>モンブカガクショウキョウサイクミアイ</t>
    </rPh>
    <rPh sb="9" eb="12">
      <t>タシブ</t>
    </rPh>
    <rPh sb="15" eb="17">
      <t>テンニュウ</t>
    </rPh>
    <phoneticPr fontId="1"/>
  </si>
  <si>
    <t>システム登録日</t>
    <rPh sb="4" eb="7">
      <t>トウロクビ</t>
    </rPh>
    <phoneticPr fontId="1"/>
  </si>
  <si>
    <t>カード
発行日</t>
    <rPh sb="4" eb="6">
      <t>ハッコウ</t>
    </rPh>
    <rPh sb="6" eb="7">
      <t>ヒ</t>
    </rPh>
    <phoneticPr fontId="2"/>
  </si>
  <si>
    <t>カード
回収日</t>
    <rPh sb="4" eb="6">
      <t>カイシュウ</t>
    </rPh>
    <rPh sb="6" eb="7">
      <t>ヒ</t>
    </rPh>
    <phoneticPr fontId="2"/>
  </si>
  <si>
    <t>被扶養者等申告書入力フォーム</t>
    <rPh sb="0" eb="4">
      <t>ヒフヨウシャ</t>
    </rPh>
    <rPh sb="4" eb="5">
      <t>トウ</t>
    </rPh>
    <rPh sb="5" eb="8">
      <t>シンコクショ</t>
    </rPh>
    <rPh sb="8" eb="10">
      <t>ニュウリョク</t>
    </rPh>
    <phoneticPr fontId="1"/>
  </si>
  <si>
    <t>被扶養者の要件を備え又は欠くに至った年月及びその理由</t>
    <rPh sb="0" eb="4">
      <t>ヒフヨウシャ</t>
    </rPh>
    <rPh sb="5" eb="7">
      <t>ヨウケン</t>
    </rPh>
    <rPh sb="8" eb="9">
      <t>ソナ</t>
    </rPh>
    <rPh sb="10" eb="11">
      <t>マタ</t>
    </rPh>
    <rPh sb="12" eb="13">
      <t>カ</t>
    </rPh>
    <rPh sb="15" eb="16">
      <t>イタ</t>
    </rPh>
    <rPh sb="18" eb="20">
      <t>ネンゲツ</t>
    </rPh>
    <rPh sb="20" eb="21">
      <t>オヨ</t>
    </rPh>
    <rPh sb="24" eb="26">
      <t>リユウ</t>
    </rPh>
    <phoneticPr fontId="2"/>
  </si>
  <si>
    <t>住所（住民票の住所）</t>
    <rPh sb="0" eb="2">
      <t>ジュウショ</t>
    </rPh>
    <rPh sb="3" eb="6">
      <t>ジュウミンヒョウ</t>
    </rPh>
    <rPh sb="7" eb="9">
      <t>ジュウショ</t>
    </rPh>
    <phoneticPr fontId="1"/>
  </si>
  <si>
    <t>採用（異動）前の事業所</t>
    <rPh sb="0" eb="2">
      <t>サイヨウ</t>
    </rPh>
    <rPh sb="3" eb="5">
      <t>イドウ</t>
    </rPh>
    <rPh sb="6" eb="7">
      <t>マエ</t>
    </rPh>
    <rPh sb="8" eb="11">
      <t>ジギョウショ</t>
    </rPh>
    <phoneticPr fontId="1"/>
  </si>
  <si>
    <t>採用（異動）前の
健康保険等名称</t>
    <rPh sb="0" eb="2">
      <t>サイヨウ</t>
    </rPh>
    <rPh sb="3" eb="5">
      <t>イドウ</t>
    </rPh>
    <rPh sb="6" eb="7">
      <t>マエ</t>
    </rPh>
    <rPh sb="9" eb="14">
      <t>ケンコウホケントウ</t>
    </rPh>
    <rPh sb="14" eb="16">
      <t>メイショウ</t>
    </rPh>
    <phoneticPr fontId="1"/>
  </si>
  <si>
    <t>年間所得
推計額</t>
    <rPh sb="0" eb="2">
      <t>ネンカン</t>
    </rPh>
    <rPh sb="2" eb="4">
      <t>ショトク</t>
    </rPh>
    <rPh sb="5" eb="6">
      <t>スイ</t>
    </rPh>
    <rPh sb="6" eb="7">
      <t>ケイ</t>
    </rPh>
    <rPh sb="7" eb="8">
      <t>ガク</t>
    </rPh>
    <phoneticPr fontId="2"/>
  </si>
  <si>
    <r>
      <t xml:space="preserve">住民票の住所
</t>
    </r>
    <r>
      <rPr>
        <sz val="7"/>
        <rFont val="ＭＳ Ｐ明朝"/>
        <family val="1"/>
        <charset val="128"/>
      </rPr>
      <t>（同居の場合は同居、別居は住所記入）</t>
    </r>
    <rPh sb="0" eb="3">
      <t>ジュウミンヒョウ</t>
    </rPh>
    <rPh sb="4" eb="5">
      <t>　</t>
    </rPh>
    <rPh sb="5" eb="6">
      <t xml:space="preserve">
</t>
    </rPh>
    <rPh sb="8" eb="10">
      <t>ドウキョ</t>
    </rPh>
    <rPh sb="11" eb="13">
      <t>バアイ</t>
    </rPh>
    <rPh sb="14" eb="16">
      <t>ドウキョ</t>
    </rPh>
    <rPh sb="17" eb="19">
      <t>ベッキョ</t>
    </rPh>
    <rPh sb="20" eb="22">
      <t>ジュウショ</t>
    </rPh>
    <rPh sb="22" eb="24">
      <t>キニュウ</t>
    </rPh>
    <phoneticPr fontId="2"/>
  </si>
  <si>
    <t>1.　氏名、住所は住民票の記載どおりに、記入してください。但しシステムの仕様上、マンション名等は省略する場合があります。
2.　年間所得推計額は、その者の恒常的な収入として見込まれる勤労所得、資産所得、その他の所得の推計額を入力して下さい。
3.　扶養事実の発生（消滅）の理由は、具体的に詳しく入力してください。
4.　扶養親族の認定を受けている者について被扶養者の認定を受けようとするときは、給与事務担当者の証明印を受けてから提出してください。
5.なお、その者が所得税法上および地方税法上の配偶者控除および扶養親族に該当するときは、扶養親族の有無欄は 有 と入力してください。
注：※印は入力しないで下さい。</t>
    <rPh sb="3" eb="5">
      <t>シメイ</t>
    </rPh>
    <rPh sb="6" eb="8">
      <t>ジュウショ</t>
    </rPh>
    <rPh sb="9" eb="12">
      <t>ジュウミンヒョウ</t>
    </rPh>
    <rPh sb="13" eb="15">
      <t>キサイ</t>
    </rPh>
    <rPh sb="20" eb="22">
      <t>キニュウ</t>
    </rPh>
    <rPh sb="29" eb="30">
      <t>タダ</t>
    </rPh>
    <rPh sb="36" eb="39">
      <t>シヨウジョウ</t>
    </rPh>
    <rPh sb="291" eb="292">
      <t>チュウ</t>
    </rPh>
    <phoneticPr fontId="2"/>
  </si>
  <si>
    <t>１７．住所2（届出日時点の住民票の住所を入力）</t>
    <rPh sb="3" eb="5">
      <t>ジュウショ</t>
    </rPh>
    <rPh sb="7" eb="10">
      <t>トドケデビ</t>
    </rPh>
    <rPh sb="10" eb="12">
      <t>ジテン</t>
    </rPh>
    <rPh sb="13" eb="16">
      <t>ジュウミンヒョウ</t>
    </rPh>
    <rPh sb="17" eb="19">
      <t>ジュウショ</t>
    </rPh>
    <rPh sb="20" eb="22">
      <t>ニュウリョク</t>
    </rPh>
    <phoneticPr fontId="1"/>
  </si>
  <si>
    <t>１８．住所2カナ</t>
    <rPh sb="3" eb="5">
      <t>ジュウショ</t>
    </rPh>
    <phoneticPr fontId="1"/>
  </si>
  <si>
    <t>被扶養者の有無を入力してください
（申告する被扶養者がいない場合は以下入力の必要はありません）</t>
    <rPh sb="0" eb="4">
      <t>ヒフヨウシャ</t>
    </rPh>
    <rPh sb="5" eb="7">
      <t>ウム</t>
    </rPh>
    <rPh sb="8" eb="10">
      <t>ニュウリョク</t>
    </rPh>
    <rPh sb="18" eb="20">
      <t>シンコク</t>
    </rPh>
    <rPh sb="22" eb="26">
      <t>ヒフヨウシャ</t>
    </rPh>
    <rPh sb="30" eb="32">
      <t>バアイ</t>
    </rPh>
    <rPh sb="33" eb="35">
      <t>イカ</t>
    </rPh>
    <rPh sb="35" eb="37">
      <t>ニュウリョク</t>
    </rPh>
    <rPh sb="38" eb="40">
      <t>ヒツヨウ</t>
    </rPh>
    <phoneticPr fontId="1"/>
  </si>
  <si>
    <t>被扶養者について届け出る区分を選択してください。</t>
    <rPh sb="0" eb="4">
      <t>ヒフヨウシャ</t>
    </rPh>
    <rPh sb="8" eb="9">
      <t>トド</t>
    </rPh>
    <rPh sb="10" eb="11">
      <t>デ</t>
    </rPh>
    <rPh sb="12" eb="14">
      <t>クブン</t>
    </rPh>
    <rPh sb="15" eb="17">
      <t>センタク</t>
    </rPh>
    <phoneticPr fontId="1"/>
  </si>
  <si>
    <t>①氏名</t>
    <rPh sb="1" eb="3">
      <t>シメイ</t>
    </rPh>
    <phoneticPr fontId="1"/>
  </si>
  <si>
    <t>②フリガナ</t>
    <phoneticPr fontId="1"/>
  </si>
  <si>
    <t>③生年月日</t>
    <rPh sb="1" eb="5">
      <t>セイネンガッピ</t>
    </rPh>
    <phoneticPr fontId="1"/>
  </si>
  <si>
    <t>④個人番号（マイナンバー）</t>
    <rPh sb="1" eb="5">
      <t>コジンバンゴウ</t>
    </rPh>
    <phoneticPr fontId="1"/>
  </si>
  <si>
    <t>⑤続柄</t>
    <rPh sb="1" eb="3">
      <t>ツヅキガラ</t>
    </rPh>
    <phoneticPr fontId="1"/>
  </si>
  <si>
    <t>⑥性別</t>
    <rPh sb="1" eb="3">
      <t>セイベツ</t>
    </rPh>
    <phoneticPr fontId="1"/>
  </si>
  <si>
    <t>⑦職業</t>
    <rPh sb="1" eb="3">
      <t>ショクギョウ</t>
    </rPh>
    <phoneticPr fontId="1"/>
  </si>
  <si>
    <t>⑧年間所得推計額</t>
    <rPh sb="1" eb="5">
      <t>ネンカンショトク</t>
    </rPh>
    <rPh sb="5" eb="8">
      <t>スイケイガク</t>
    </rPh>
    <phoneticPr fontId="1"/>
  </si>
  <si>
    <t>⑨同居・別居</t>
    <rPh sb="1" eb="3">
      <t>ドウキョ</t>
    </rPh>
    <rPh sb="4" eb="6">
      <t>ベッキョ</t>
    </rPh>
    <phoneticPr fontId="1"/>
  </si>
  <si>
    <t>１５．に表示される住所以降を入力してください</t>
    <rPh sb="4" eb="6">
      <t>ヒョウジ</t>
    </rPh>
    <rPh sb="9" eb="11">
      <t>ジュウショ</t>
    </rPh>
    <rPh sb="11" eb="13">
      <t>イコウ</t>
    </rPh>
    <rPh sb="14" eb="16">
      <t>ニュウリョク</t>
    </rPh>
    <phoneticPr fontId="1"/>
  </si>
  <si>
    <t>１６．に表示される住所以降を入力してください</t>
    <rPh sb="4" eb="6">
      <t>ヒョウジ</t>
    </rPh>
    <rPh sb="9" eb="11">
      <t>ジュウショ</t>
    </rPh>
    <rPh sb="11" eb="13">
      <t>イコウ</t>
    </rPh>
    <rPh sb="14" eb="16">
      <t>ニュウリョク</t>
    </rPh>
    <phoneticPr fontId="1"/>
  </si>
  <si>
    <t>マイナンバー１２桁を入力</t>
    <rPh sb="8" eb="9">
      <t>ケタ</t>
    </rPh>
    <rPh sb="10" eb="12">
      <t>ニュウリョク</t>
    </rPh>
    <phoneticPr fontId="1"/>
  </si>
  <si>
    <t>資格取得年月日（＝採用日又は異動日）を入力</t>
    <rPh sb="0" eb="2">
      <t>シカク</t>
    </rPh>
    <rPh sb="2" eb="4">
      <t>シュトク</t>
    </rPh>
    <rPh sb="4" eb="7">
      <t>ネンガッピ</t>
    </rPh>
    <rPh sb="9" eb="12">
      <t>サイヨウビ</t>
    </rPh>
    <rPh sb="12" eb="13">
      <t>マタ</t>
    </rPh>
    <rPh sb="14" eb="17">
      <t>イドウビ</t>
    </rPh>
    <rPh sb="19" eb="21">
      <t>ニュウリョク</t>
    </rPh>
    <phoneticPr fontId="1"/>
  </si>
  <si>
    <t>資格取得事由を選択</t>
    <rPh sb="0" eb="2">
      <t>シカク</t>
    </rPh>
    <rPh sb="2" eb="4">
      <t>シュトク</t>
    </rPh>
    <rPh sb="4" eb="6">
      <t>ジユウ</t>
    </rPh>
    <rPh sb="7" eb="9">
      <t>センタク</t>
    </rPh>
    <phoneticPr fontId="1"/>
  </si>
  <si>
    <t>採用（異動）前に所属していた事業所名を入力</t>
    <rPh sb="0" eb="2">
      <t>サイヨウ</t>
    </rPh>
    <rPh sb="3" eb="5">
      <t>イドウ</t>
    </rPh>
    <rPh sb="6" eb="7">
      <t>マエ</t>
    </rPh>
    <rPh sb="8" eb="10">
      <t>ショゾク</t>
    </rPh>
    <rPh sb="14" eb="17">
      <t>ジギョウショ</t>
    </rPh>
    <rPh sb="17" eb="18">
      <t>メイ</t>
    </rPh>
    <rPh sb="19" eb="21">
      <t>ニュウリョク</t>
    </rPh>
    <phoneticPr fontId="1"/>
  </si>
  <si>
    <t>採用（異動）前に所属していた健康保険等を入力</t>
    <rPh sb="0" eb="2">
      <t>サイヨウ</t>
    </rPh>
    <rPh sb="3" eb="5">
      <t>イドウ</t>
    </rPh>
    <rPh sb="6" eb="7">
      <t>マエ</t>
    </rPh>
    <rPh sb="8" eb="10">
      <t>ショゾク</t>
    </rPh>
    <rPh sb="14" eb="18">
      <t>ケンコウホケン</t>
    </rPh>
    <rPh sb="18" eb="19">
      <t>トウ</t>
    </rPh>
    <rPh sb="20" eb="22">
      <t>ニュウリョク</t>
    </rPh>
    <phoneticPr fontId="1"/>
  </si>
  <si>
    <t>職員番号８桁を入力</t>
    <rPh sb="0" eb="4">
      <t>ショクインバンゴウ</t>
    </rPh>
    <rPh sb="5" eb="6">
      <t>ケタ</t>
    </rPh>
    <rPh sb="7" eb="9">
      <t>ニュウリョク</t>
    </rPh>
    <phoneticPr fontId="1"/>
  </si>
  <si>
    <t>所属部局課名を入力</t>
    <rPh sb="0" eb="2">
      <t>ショゾク</t>
    </rPh>
    <rPh sb="2" eb="4">
      <t>ブキョク</t>
    </rPh>
    <rPh sb="4" eb="5">
      <t>カ</t>
    </rPh>
    <rPh sb="5" eb="6">
      <t>メイ</t>
    </rPh>
    <rPh sb="7" eb="9">
      <t>ニュウリョク</t>
    </rPh>
    <phoneticPr fontId="1"/>
  </si>
  <si>
    <t>性別を選択</t>
    <rPh sb="0" eb="2">
      <t>セイベツ</t>
    </rPh>
    <rPh sb="3" eb="5">
      <t>センタク</t>
    </rPh>
    <phoneticPr fontId="1"/>
  </si>
  <si>
    <t>生年月日を入力</t>
    <rPh sb="0" eb="4">
      <t>セイネンガッピ</t>
    </rPh>
    <rPh sb="5" eb="7">
      <t>ニュウリョク</t>
    </rPh>
    <phoneticPr fontId="1"/>
  </si>
  <si>
    <t>フリガナ、氏名を入力
（住民票の記載通りに入力ください。但しシステムの仕様上、登録は常用漢字に置き換える場合等があります）</t>
    <rPh sb="5" eb="7">
      <t>シメイ</t>
    </rPh>
    <rPh sb="8" eb="10">
      <t>ニュウリョク</t>
    </rPh>
    <rPh sb="12" eb="15">
      <t>ジュウミンヒョウ</t>
    </rPh>
    <rPh sb="16" eb="18">
      <t>キサイ</t>
    </rPh>
    <rPh sb="18" eb="19">
      <t>ドオ</t>
    </rPh>
    <rPh sb="21" eb="23">
      <t>ニュウリョク</t>
    </rPh>
    <rPh sb="28" eb="29">
      <t>タダ</t>
    </rPh>
    <rPh sb="35" eb="38">
      <t>シヨウジョウ</t>
    </rPh>
    <rPh sb="39" eb="41">
      <t>トウロク</t>
    </rPh>
    <rPh sb="42" eb="44">
      <t>ジョウヨウ</t>
    </rPh>
    <rPh sb="44" eb="46">
      <t>カンジ</t>
    </rPh>
    <rPh sb="47" eb="48">
      <t>オ</t>
    </rPh>
    <rPh sb="49" eb="50">
      <t>カ</t>
    </rPh>
    <rPh sb="52" eb="54">
      <t>バアイ</t>
    </rPh>
    <rPh sb="54" eb="55">
      <t>トウ</t>
    </rPh>
    <phoneticPr fontId="1"/>
  </si>
  <si>
    <t>被扶養者フリガナ、氏名を住民票の記載どおりに入力してください。</t>
    <rPh sb="0" eb="4">
      <t>ヒフヨウシャ</t>
    </rPh>
    <rPh sb="9" eb="11">
      <t>シメイ</t>
    </rPh>
    <rPh sb="12" eb="15">
      <t>ジュウミンヒョウ</t>
    </rPh>
    <rPh sb="16" eb="18">
      <t>キサイ</t>
    </rPh>
    <rPh sb="22" eb="24">
      <t>ニュウリョク</t>
    </rPh>
    <phoneticPr fontId="1"/>
  </si>
  <si>
    <t>（但しシステムの仕様上、登録は常用漢字に置き換える場合等があります）</t>
    <rPh sb="1" eb="2">
      <t>タダ</t>
    </rPh>
    <rPh sb="8" eb="11">
      <t>シヨウジョウ</t>
    </rPh>
    <rPh sb="12" eb="14">
      <t>トウロク</t>
    </rPh>
    <rPh sb="15" eb="17">
      <t>ジョウヨウ</t>
    </rPh>
    <rPh sb="17" eb="19">
      <t>カンジ</t>
    </rPh>
    <rPh sb="20" eb="21">
      <t>オ</t>
    </rPh>
    <rPh sb="22" eb="23">
      <t>カ</t>
    </rPh>
    <rPh sb="25" eb="27">
      <t>バアイ</t>
    </rPh>
    <rPh sb="27" eb="28">
      <t>トウ</t>
    </rPh>
    <phoneticPr fontId="1"/>
  </si>
  <si>
    <t>続柄を選択</t>
    <rPh sb="0" eb="2">
      <t>ツヅキガラ</t>
    </rPh>
    <rPh sb="3" eb="5">
      <t>センタク</t>
    </rPh>
    <phoneticPr fontId="1"/>
  </si>
  <si>
    <t>職業を入力（例：無職、アルバイト、パートなど）</t>
    <rPh sb="0" eb="2">
      <t>ショクギョウ</t>
    </rPh>
    <rPh sb="3" eb="5">
      <t>ニュウリョク</t>
    </rPh>
    <rPh sb="6" eb="7">
      <t>レイ</t>
    </rPh>
    <rPh sb="8" eb="10">
      <t>ムショク</t>
    </rPh>
    <phoneticPr fontId="1"/>
  </si>
  <si>
    <t>同居・別居の別を選択</t>
    <rPh sb="0" eb="2">
      <t>ドウキョ</t>
    </rPh>
    <rPh sb="3" eb="5">
      <t>ベッキョ</t>
    </rPh>
    <rPh sb="6" eb="7">
      <t>ベツ</t>
    </rPh>
    <rPh sb="8" eb="10">
      <t>センタク</t>
    </rPh>
    <phoneticPr fontId="1"/>
  </si>
  <si>
    <t>郵便番号は必ず入力してください</t>
    <rPh sb="0" eb="4">
      <t>ユウビンバンゴウ</t>
    </rPh>
    <rPh sb="5" eb="6">
      <t>カナラ</t>
    </rPh>
    <rPh sb="7" eb="9">
      <t>ニュウリョク</t>
    </rPh>
    <phoneticPr fontId="1"/>
  </si>
  <si>
    <t>採用（異動）年月日</t>
    <rPh sb="0" eb="2">
      <t>サイヨウ</t>
    </rPh>
    <rPh sb="3" eb="5">
      <t>イドウ</t>
    </rPh>
    <rPh sb="6" eb="9">
      <t>ネンガッピ</t>
    </rPh>
    <phoneticPr fontId="1"/>
  </si>
  <si>
    <t>住民票の住所と同じものを届け出てください。
但しシステムの仕様上、登録の際に建物名等を省略する場合があります</t>
    <rPh sb="0" eb="3">
      <t>ジュウミンヒョウ</t>
    </rPh>
    <rPh sb="4" eb="6">
      <t>ジュウショ</t>
    </rPh>
    <rPh sb="7" eb="8">
      <t>オナ</t>
    </rPh>
    <rPh sb="12" eb="13">
      <t>トド</t>
    </rPh>
    <rPh sb="14" eb="15">
      <t>デ</t>
    </rPh>
    <phoneticPr fontId="1"/>
  </si>
  <si>
    <t>⑯住所カナ（届出日時点の住民票の住所を入力）</t>
    <rPh sb="1" eb="3">
      <t>ジュウショ</t>
    </rPh>
    <rPh sb="6" eb="9">
      <t>トドケデビ</t>
    </rPh>
    <rPh sb="9" eb="11">
      <t>ジテン</t>
    </rPh>
    <rPh sb="12" eb="15">
      <t>ジュウミンヒョウ</t>
    </rPh>
    <rPh sb="16" eb="18">
      <t>ジュウショ</t>
    </rPh>
    <rPh sb="19" eb="21">
      <t>ニュウリョク</t>
    </rPh>
    <phoneticPr fontId="1"/>
  </si>
  <si>
    <t>被扶養者の要件を備えることとなった又は欠くこととなった日を入力</t>
    <rPh sb="0" eb="4">
      <t>ヒフヨウシャ</t>
    </rPh>
    <rPh sb="5" eb="7">
      <t>ヨウケン</t>
    </rPh>
    <rPh sb="8" eb="9">
      <t>ソナ</t>
    </rPh>
    <rPh sb="17" eb="18">
      <t>マタ</t>
    </rPh>
    <rPh sb="19" eb="20">
      <t>カ</t>
    </rPh>
    <rPh sb="27" eb="28">
      <t>ヒ</t>
    </rPh>
    <rPh sb="29" eb="31">
      <t>ニュウリョク</t>
    </rPh>
    <phoneticPr fontId="1"/>
  </si>
  <si>
    <t>⑩被扶養者の要件を備えることとなった又は欠くこととなった日</t>
  </si>
  <si>
    <t>⑩被扶養者の要件を備えることとなった又は欠くこととなった日</t>
    <phoneticPr fontId="1"/>
  </si>
  <si>
    <t>⑪被扶養者の要件を備えることとなった理由又は欠くこととなった理由</t>
    <rPh sb="18" eb="20">
      <t>リユウ</t>
    </rPh>
    <rPh sb="30" eb="32">
      <t>リユウ</t>
    </rPh>
    <phoneticPr fontId="1"/>
  </si>
  <si>
    <t>被扶養者の要件を備えることとなった又は欠くこととなった理由を選択</t>
    <rPh sb="0" eb="4">
      <t>ヒフヨウシャ</t>
    </rPh>
    <rPh sb="5" eb="7">
      <t>ヨウケン</t>
    </rPh>
    <rPh sb="8" eb="9">
      <t>ソナ</t>
    </rPh>
    <rPh sb="17" eb="18">
      <t>マタ</t>
    </rPh>
    <rPh sb="19" eb="20">
      <t>カ</t>
    </rPh>
    <rPh sb="27" eb="29">
      <t>リユウ</t>
    </rPh>
    <rPh sb="30" eb="32">
      <t>センタク</t>
    </rPh>
    <phoneticPr fontId="1"/>
  </si>
  <si>
    <t>採用・転入</t>
    <rPh sb="0" eb="2">
      <t>サイヨウ</t>
    </rPh>
    <phoneticPr fontId="1"/>
  </si>
  <si>
    <t>⑫郵便番号</t>
    <rPh sb="1" eb="5">
      <t>ユウビンバンゴウ</t>
    </rPh>
    <phoneticPr fontId="1"/>
  </si>
  <si>
    <t>⑬住所（届出日時点の住民票の住所を入力）</t>
    <rPh sb="1" eb="3">
      <t>ジュウショ</t>
    </rPh>
    <rPh sb="4" eb="6">
      <t>トドケデ</t>
    </rPh>
    <rPh sb="6" eb="7">
      <t>ビ</t>
    </rPh>
    <rPh sb="7" eb="9">
      <t>ジテン</t>
    </rPh>
    <rPh sb="10" eb="12">
      <t>ジュウミン</t>
    </rPh>
    <rPh sb="12" eb="13">
      <t>ヒョウ</t>
    </rPh>
    <rPh sb="14" eb="16">
      <t>ジュウショ</t>
    </rPh>
    <rPh sb="17" eb="19">
      <t>ニュウリョク</t>
    </rPh>
    <phoneticPr fontId="1"/>
  </si>
  <si>
    <t>⑭住所カナ（届出日時点の住民票の住所を入力）</t>
    <rPh sb="1" eb="3">
      <t>ジュウショ</t>
    </rPh>
    <rPh sb="6" eb="9">
      <t>トドケデビ</t>
    </rPh>
    <rPh sb="9" eb="11">
      <t>ジテン</t>
    </rPh>
    <rPh sb="12" eb="15">
      <t>ジュウミンヒョウ</t>
    </rPh>
    <rPh sb="16" eb="18">
      <t>ジュウショ</t>
    </rPh>
    <rPh sb="19" eb="21">
      <t>ニュウリョク</t>
    </rPh>
    <phoneticPr fontId="1"/>
  </si>
  <si>
    <t>資格取得年月日</t>
    <rPh sb="0" eb="2">
      <t>シカク</t>
    </rPh>
    <rPh sb="2" eb="4">
      <t>シュトク</t>
    </rPh>
    <rPh sb="4" eb="7">
      <t>ネンガッピ</t>
    </rPh>
    <phoneticPr fontId="1"/>
  </si>
  <si>
    <t>資格取得事由</t>
    <rPh sb="0" eb="2">
      <t>シカク</t>
    </rPh>
    <rPh sb="2" eb="4">
      <t>シュトク</t>
    </rPh>
    <rPh sb="4" eb="6">
      <t>ジユウ</t>
    </rPh>
    <phoneticPr fontId="1"/>
  </si>
  <si>
    <t>資格取得日前の事業所の名称</t>
    <rPh sb="0" eb="2">
      <t>シカク</t>
    </rPh>
    <rPh sb="2" eb="4">
      <t>シュトク</t>
    </rPh>
    <rPh sb="4" eb="5">
      <t>ビ</t>
    </rPh>
    <rPh sb="5" eb="6">
      <t>マエ</t>
    </rPh>
    <rPh sb="7" eb="10">
      <t>ジギョウショ</t>
    </rPh>
    <rPh sb="11" eb="13">
      <t>メイショウ</t>
    </rPh>
    <phoneticPr fontId="1"/>
  </si>
  <si>
    <r>
      <t xml:space="preserve">資格取得日前の健康保険組合名称
</t>
    </r>
    <r>
      <rPr>
        <sz val="10"/>
        <color theme="1"/>
        <rFont val="MS UI Gothic"/>
        <family val="3"/>
        <charset val="128"/>
      </rPr>
      <t>（例：協会けんぽ、〇〇共済組合△△支部等）</t>
    </r>
    <rPh sb="0" eb="2">
      <t>シカク</t>
    </rPh>
    <rPh sb="2" eb="4">
      <t>シュトク</t>
    </rPh>
    <rPh sb="4" eb="5">
      <t>ビ</t>
    </rPh>
    <rPh sb="5" eb="6">
      <t>マエ</t>
    </rPh>
    <rPh sb="7" eb="9">
      <t>ケンコウ</t>
    </rPh>
    <rPh sb="9" eb="13">
      <t>ホケンクミアイ</t>
    </rPh>
    <rPh sb="13" eb="15">
      <t>メイショウ</t>
    </rPh>
    <rPh sb="17" eb="18">
      <t>レイ</t>
    </rPh>
    <rPh sb="19" eb="21">
      <t>キョウカイ</t>
    </rPh>
    <rPh sb="27" eb="31">
      <t>キョウサイクミアイ</t>
    </rPh>
    <rPh sb="33" eb="35">
      <t>シブ</t>
    </rPh>
    <rPh sb="35" eb="36">
      <t>トウ</t>
    </rPh>
    <phoneticPr fontId="1"/>
  </si>
  <si>
    <t>職員番号（８桁）</t>
    <phoneticPr fontId="1"/>
  </si>
  <si>
    <t>ﾌﾘｶﾞﾅ</t>
    <phoneticPr fontId="1"/>
  </si>
  <si>
    <t>性別</t>
    <rPh sb="0" eb="2">
      <t>セイベツ</t>
    </rPh>
    <phoneticPr fontId="1"/>
  </si>
  <si>
    <t>生年月日</t>
    <rPh sb="0" eb="4">
      <t>セイネンガッピ</t>
    </rPh>
    <phoneticPr fontId="1"/>
  </si>
  <si>
    <t>郵便番号</t>
    <rPh sb="0" eb="4">
      <t>ユウビンバンゴウ</t>
    </rPh>
    <phoneticPr fontId="1"/>
  </si>
  <si>
    <t>住所（届出日時点の住民票の住所を入力）</t>
    <rPh sb="0" eb="2">
      <t>ジュウショ</t>
    </rPh>
    <rPh sb="3" eb="5">
      <t>トドケデ</t>
    </rPh>
    <rPh sb="5" eb="6">
      <t>ビ</t>
    </rPh>
    <rPh sb="6" eb="8">
      <t>ジテン</t>
    </rPh>
    <rPh sb="9" eb="11">
      <t>ジュウミン</t>
    </rPh>
    <rPh sb="11" eb="12">
      <t>ヒョウ</t>
    </rPh>
    <rPh sb="13" eb="15">
      <t>ジュウショ</t>
    </rPh>
    <rPh sb="16" eb="18">
      <t>ニュウリョク</t>
    </rPh>
    <phoneticPr fontId="1"/>
  </si>
  <si>
    <t>住所カナ</t>
    <rPh sb="0" eb="2">
      <t>ジュウショ</t>
    </rPh>
    <phoneticPr fontId="1"/>
  </si>
  <si>
    <t>被扶養者の有無（有の場合は以下も入力）</t>
    <rPh sb="0" eb="4">
      <t>ヒフヨウシャ</t>
    </rPh>
    <rPh sb="5" eb="7">
      <t>ウム</t>
    </rPh>
    <rPh sb="8" eb="9">
      <t>ア</t>
    </rPh>
    <rPh sb="10" eb="12">
      <t>バアイ</t>
    </rPh>
    <rPh sb="13" eb="15">
      <t>イカ</t>
    </rPh>
    <rPh sb="16" eb="18">
      <t>ニュウリョク</t>
    </rPh>
    <phoneticPr fontId="1"/>
  </si>
  <si>
    <t>⑨にて「別居」を選択した場合は被扶養者の住民票住所を入力
郵便番号を半角数字7桁で入※ハイフン（ｰ）不要</t>
    <rPh sb="29" eb="33">
      <t>ユウビンバンゴウ</t>
    </rPh>
    <rPh sb="34" eb="38">
      <t>ハンカクスウジ</t>
    </rPh>
    <rPh sb="39" eb="40">
      <t>ケタ</t>
    </rPh>
    <rPh sb="41" eb="42">
      <t>ハイ</t>
    </rPh>
    <rPh sb="50" eb="52">
      <t>フヨウ</t>
    </rPh>
    <phoneticPr fontId="1"/>
  </si>
  <si>
    <t>⑪にて「その他」を選択した場合は事由を入力してください</t>
    <rPh sb="6" eb="7">
      <t>タ</t>
    </rPh>
    <rPh sb="9" eb="11">
      <t>センタク</t>
    </rPh>
    <rPh sb="13" eb="15">
      <t>バアイ</t>
    </rPh>
    <rPh sb="16" eb="18">
      <t>ジユウ</t>
    </rPh>
    <rPh sb="19" eb="21">
      <t>ニュウリョク</t>
    </rPh>
    <phoneticPr fontId="1"/>
  </si>
  <si>
    <t>年間収入の推計額を入力</t>
    <rPh sb="0" eb="2">
      <t>ネンカン</t>
    </rPh>
    <rPh sb="2" eb="4">
      <t>シュウニュウ</t>
    </rPh>
    <rPh sb="5" eb="7">
      <t>スイケイ</t>
    </rPh>
    <rPh sb="7" eb="8">
      <t>ガク</t>
    </rPh>
    <rPh sb="9" eb="11">
      <t>ニュウリョク</t>
    </rPh>
    <phoneticPr fontId="1"/>
  </si>
  <si>
    <t>令和　　年　　月　　日</t>
    <rPh sb="0" eb="2">
      <t>レイワ</t>
    </rPh>
    <rPh sb="4" eb="5">
      <t>ネン</t>
    </rPh>
    <rPh sb="7" eb="8">
      <t>ガツ</t>
    </rPh>
    <rPh sb="10" eb="11">
      <t>ニチ</t>
    </rPh>
    <phoneticPr fontId="1"/>
  </si>
  <si>
    <t>支部長</t>
    <rPh sb="0" eb="3">
      <t>シブチョウ</t>
    </rPh>
    <phoneticPr fontId="1"/>
  </si>
  <si>
    <t>出納役</t>
    <rPh sb="0" eb="2">
      <t>スイトウ</t>
    </rPh>
    <rPh sb="2" eb="3">
      <t>ヤク</t>
    </rPh>
    <phoneticPr fontId="1"/>
  </si>
  <si>
    <t>出納主任</t>
    <rPh sb="0" eb="2">
      <t>スイトウ</t>
    </rPh>
    <rPh sb="2" eb="4">
      <t>シュニン</t>
    </rPh>
    <phoneticPr fontId="1"/>
  </si>
  <si>
    <t>副課長</t>
    <rPh sb="0" eb="3">
      <t>フクカチョウ</t>
    </rPh>
    <phoneticPr fontId="1"/>
  </si>
  <si>
    <t>局長</t>
    <rPh sb="0" eb="2">
      <t>キョクチョウ</t>
    </rPh>
    <phoneticPr fontId="1"/>
  </si>
  <si>
    <t>係長</t>
    <rPh sb="0" eb="2">
      <t>カカリチョウ</t>
    </rPh>
    <phoneticPr fontId="1"/>
  </si>
  <si>
    <t>係員</t>
    <rPh sb="0" eb="2">
      <t>カカリイン</t>
    </rPh>
    <phoneticPr fontId="1"/>
  </si>
  <si>
    <t>文部科学省共済組合　山口大学　支部長　殿</t>
    <rPh sb="0" eb="2">
      <t>モンブ</t>
    </rPh>
    <rPh sb="2" eb="4">
      <t>カガク</t>
    </rPh>
    <rPh sb="4" eb="5">
      <t>ショウ</t>
    </rPh>
    <rPh sb="5" eb="7">
      <t>キョウサイ</t>
    </rPh>
    <rPh sb="7" eb="9">
      <t>クミアイ</t>
    </rPh>
    <rPh sb="10" eb="14">
      <t>ヤマグチダイガク</t>
    </rPh>
    <rPh sb="15" eb="18">
      <t>シブチョウ</t>
    </rPh>
    <rPh sb="19" eb="20">
      <t>ドノ</t>
    </rPh>
    <phoneticPr fontId="2"/>
  </si>
  <si>
    <t>〒</t>
    <phoneticPr fontId="1"/>
  </si>
  <si>
    <t>〒</t>
    <phoneticPr fontId="1"/>
  </si>
  <si>
    <t>右記の者に
ついて記載</t>
    <rPh sb="0" eb="2">
      <t>ウキ</t>
    </rPh>
    <rPh sb="3" eb="4">
      <t>モノ</t>
    </rPh>
    <rPh sb="9" eb="11">
      <t>キサイ</t>
    </rPh>
    <phoneticPr fontId="1"/>
  </si>
  <si>
    <t>マイナンバーカード保有状況について</t>
    <rPh sb="9" eb="13">
      <t>ホユウジョウキョウ</t>
    </rPh>
    <phoneticPr fontId="1"/>
  </si>
  <si>
    <t>①～③の中から選択</t>
    <rPh sb="4" eb="5">
      <t>ナカ</t>
    </rPh>
    <rPh sb="7" eb="9">
      <t>センタク</t>
    </rPh>
    <phoneticPr fontId="1"/>
  </si>
  <si>
    <t>①保有していて、保険証利用登録済</t>
  </si>
  <si>
    <t>②保有しているが、保険証利用未登録</t>
  </si>
  <si>
    <t>③保有していない</t>
  </si>
  <si>
    <t>※マイナンバーカード保有状況について</t>
  </si>
  <si>
    <t>※マイナンバーカード保有状況について</t>
    <phoneticPr fontId="1"/>
  </si>
  <si>
    <t>組合員本人に
ついて記載</t>
    <rPh sb="0" eb="5">
      <t>クミアイインホンニン</t>
    </rPh>
    <rPh sb="10" eb="12">
      <t>キサイ</t>
    </rPh>
    <phoneticPr fontId="1"/>
  </si>
  <si>
    <r>
      <rPr>
        <b/>
        <sz val="8"/>
        <rFont val="ＭＳ Ｐゴシック"/>
        <family val="3"/>
        <charset val="128"/>
      </rPr>
      <t>　マイナンバーカード
　保有状況について</t>
    </r>
    <r>
      <rPr>
        <sz val="8"/>
        <rFont val="ＭＳ Ｐ明朝"/>
        <family val="1"/>
        <charset val="128"/>
      </rPr>
      <t xml:space="preserve">
</t>
    </r>
    <r>
      <rPr>
        <b/>
        <sz val="6"/>
        <rFont val="ＭＳ Ｐゴシック"/>
        <family val="3"/>
        <charset val="128"/>
      </rPr>
      <t>　※①～③から選択して記入</t>
    </r>
    <r>
      <rPr>
        <sz val="6"/>
        <rFont val="ＭＳ Ｐ明朝"/>
        <family val="1"/>
        <charset val="128"/>
      </rPr>
      <t xml:space="preserve">
</t>
    </r>
    <r>
      <rPr>
        <sz val="8"/>
        <rFont val="ＭＳ Ｐ明朝"/>
        <family val="3"/>
        <charset val="128"/>
      </rPr>
      <t>　</t>
    </r>
    <rPh sb="12" eb="16">
      <t>ホユウジョウキョウ</t>
    </rPh>
    <rPh sb="32" eb="34">
      <t>キニュウ</t>
    </rPh>
    <phoneticPr fontId="1"/>
  </si>
  <si>
    <r>
      <t>　</t>
    </r>
    <r>
      <rPr>
        <b/>
        <sz val="8"/>
        <rFont val="ＭＳ Ｐゴシック"/>
        <family val="3"/>
        <charset val="128"/>
      </rPr>
      <t>組合員本人に
　ついて記載</t>
    </r>
    <rPh sb="1" eb="6">
      <t>クミアイインホンニン</t>
    </rPh>
    <rPh sb="12" eb="14">
      <t>キサイ</t>
    </rPh>
    <phoneticPr fontId="1"/>
  </si>
  <si>
    <r>
      <t>　</t>
    </r>
    <r>
      <rPr>
        <b/>
        <sz val="8"/>
        <rFont val="ＭＳ Ｐゴシック"/>
        <family val="3"/>
        <charset val="128"/>
      </rPr>
      <t>右記の者に
　ついて記載</t>
    </r>
    <rPh sb="1" eb="3">
      <t>ウキ</t>
    </rPh>
    <rPh sb="4" eb="5">
      <t>モノ</t>
    </rPh>
    <rPh sb="11" eb="13">
      <t>キサイ</t>
    </rPh>
    <phoneticPr fontId="1"/>
  </si>
  <si>
    <r>
      <rPr>
        <b/>
        <sz val="8"/>
        <rFont val="ＭＳ Ｐゴシック"/>
        <family val="3"/>
        <charset val="128"/>
      </rPr>
      <t>　マイナンバーカード
　保有状況について</t>
    </r>
    <r>
      <rPr>
        <sz val="8"/>
        <rFont val="ＭＳ Ｐ明朝"/>
        <family val="1"/>
        <charset val="128"/>
      </rPr>
      <t xml:space="preserve">
</t>
    </r>
    <r>
      <rPr>
        <b/>
        <sz val="6"/>
        <rFont val="ＭＳ Ｐゴシック"/>
        <family val="3"/>
        <charset val="128"/>
      </rPr>
      <t>※①～③から選択して記入</t>
    </r>
    <r>
      <rPr>
        <sz val="6"/>
        <rFont val="ＭＳ Ｐ明朝"/>
        <family val="1"/>
        <charset val="128"/>
      </rPr>
      <t xml:space="preserve">
</t>
    </r>
    <r>
      <rPr>
        <sz val="8"/>
        <rFont val="ＭＳ Ｐ明朝"/>
        <family val="3"/>
        <charset val="128"/>
      </rPr>
      <t>　</t>
    </r>
    <rPh sb="12" eb="16">
      <t>ホユウジョウキョウ</t>
    </rPh>
    <rPh sb="31" eb="33">
      <t>キニュウ</t>
    </rPh>
    <phoneticPr fontId="1"/>
  </si>
  <si>
    <t>A4版
発行日</t>
    <rPh sb="2" eb="3">
      <t>バン</t>
    </rPh>
    <rPh sb="4" eb="6">
      <t>ハッコウ</t>
    </rPh>
    <rPh sb="6" eb="7">
      <t>ヒ</t>
    </rPh>
    <phoneticPr fontId="2"/>
  </si>
  <si>
    <t>A４版
回収日</t>
    <rPh sb="2" eb="3">
      <t>バン</t>
    </rPh>
    <rPh sb="4" eb="7">
      <t>カイシュウビ</t>
    </rPh>
    <phoneticPr fontId="2"/>
  </si>
  <si>
    <t>お知らせ発行日</t>
    <rPh sb="1" eb="2">
      <t>シ</t>
    </rPh>
    <rPh sb="4" eb="7">
      <t>ハッコウビ</t>
    </rPh>
    <phoneticPr fontId="1"/>
  </si>
  <si>
    <t>ｷｮｳｻｲ ﾀﾛｳ</t>
    <phoneticPr fontId="33"/>
  </si>
  <si>
    <t>男</t>
    <phoneticPr fontId="33"/>
  </si>
  <si>
    <t>平成 XX年XX月XX日</t>
    <rPh sb="0" eb="2">
      <t>ヘイセイ</t>
    </rPh>
    <phoneticPr fontId="33"/>
  </si>
  <si>
    <t>共済　太郎</t>
    <rPh sb="0" eb="2">
      <t>キョウサイ</t>
    </rPh>
    <rPh sb="3" eb="5">
      <t>タロウ</t>
    </rPh>
    <phoneticPr fontId="33"/>
  </si>
  <si>
    <t>○○学部、○○部○○課、医学部附属病院　など</t>
    <phoneticPr fontId="33"/>
  </si>
  <si>
    <r>
      <t>住所</t>
    </r>
    <r>
      <rPr>
        <b/>
        <sz val="11"/>
        <rFont val="ＭＳ Ｐ明朝"/>
        <family val="1"/>
        <charset val="128"/>
      </rPr>
      <t>（住民票の住所）</t>
    </r>
    <rPh sb="0" eb="2">
      <t>ジュウショ</t>
    </rPh>
    <rPh sb="3" eb="6">
      <t>ジュウミンヒョウ</t>
    </rPh>
    <rPh sb="7" eb="9">
      <t>ジュウショ</t>
    </rPh>
    <phoneticPr fontId="1"/>
  </si>
  <si>
    <t>(株)○○、○○大学、家族の扶養、国民健康保険　など</t>
    <phoneticPr fontId="33"/>
  </si>
  <si>
    <t>全国健康保険協会○○支部、文部科学省共済組合○○支部など</t>
    <phoneticPr fontId="33"/>
  </si>
  <si>
    <t>①</t>
  </si>
  <si>
    <t>ｷｮｳｻｲ ｲﾁｺ</t>
    <phoneticPr fontId="33"/>
  </si>
  <si>
    <t>女</t>
    <phoneticPr fontId="33"/>
  </si>
  <si>
    <t>子</t>
    <rPh sb="0" eb="1">
      <t>コ</t>
    </rPh>
    <phoneticPr fontId="33"/>
  </si>
  <si>
    <t>令和○年                  ○月○○日</t>
    <phoneticPr fontId="33"/>
  </si>
  <si>
    <t>無</t>
    <rPh sb="0" eb="1">
      <t>ナシ</t>
    </rPh>
    <phoneticPr fontId="33"/>
  </si>
  <si>
    <t>令和6年3月3日　　　　　　　　　　　　　　　　出生</t>
    <rPh sb="0" eb="2">
      <t>レイワ</t>
    </rPh>
    <rPh sb="3" eb="4">
      <t>ネン</t>
    </rPh>
    <rPh sb="5" eb="6">
      <t>ガツ</t>
    </rPh>
    <rPh sb="7" eb="8">
      <t>ニチ</t>
    </rPh>
    <rPh sb="24" eb="26">
      <t>シュッセイ</t>
    </rPh>
    <phoneticPr fontId="33"/>
  </si>
  <si>
    <t>共済　一子</t>
    <rPh sb="0" eb="2">
      <t>キョウサイ</t>
    </rPh>
    <rPh sb="3" eb="4">
      <t>イチ</t>
    </rPh>
    <rPh sb="4" eb="5">
      <t>コ</t>
    </rPh>
    <phoneticPr fontId="33"/>
  </si>
  <si>
    <t>ｷｮｳｻｲ ﾊﾅｺ</t>
    <phoneticPr fontId="33"/>
  </si>
  <si>
    <t>妻</t>
    <rPh sb="0" eb="1">
      <t>ツマ</t>
    </rPh>
    <phoneticPr fontId="33"/>
  </si>
  <si>
    <t>昭和○年                  ○月○○日</t>
    <rPh sb="0" eb="2">
      <t>ショウワ</t>
    </rPh>
    <phoneticPr fontId="33"/>
  </si>
  <si>
    <t>パート</t>
    <phoneticPr fontId="33"/>
  </si>
  <si>
    <t>令和5年10月25日　　収入減</t>
    <rPh sb="0" eb="2">
      <t>レイワ</t>
    </rPh>
    <rPh sb="3" eb="4">
      <t>ネン</t>
    </rPh>
    <rPh sb="6" eb="7">
      <t>ガツ</t>
    </rPh>
    <rPh sb="9" eb="10">
      <t>ニチ</t>
    </rPh>
    <rPh sb="12" eb="15">
      <t>シュウニュウゲン</t>
    </rPh>
    <phoneticPr fontId="33"/>
  </si>
  <si>
    <t>共済　花子</t>
    <rPh sb="0" eb="2">
      <t>キョウサイ</t>
    </rPh>
    <rPh sb="3" eb="5">
      <t>ハナコ</t>
    </rPh>
    <phoneticPr fontId="33"/>
  </si>
  <si>
    <t>②</t>
  </si>
  <si>
    <t>ｷｮｳｻｲ ｼﾞﾛｳ</t>
    <phoneticPr fontId="33"/>
  </si>
  <si>
    <t>会社員</t>
    <rPh sb="0" eb="3">
      <t>カイシャイン</t>
    </rPh>
    <phoneticPr fontId="33"/>
  </si>
  <si>
    <t>令和6年4月1日　　　　　　　　　　　　　　　　　就職</t>
    <rPh sb="0" eb="2">
      <t>レイワ</t>
    </rPh>
    <rPh sb="3" eb="4">
      <t>ネン</t>
    </rPh>
    <rPh sb="5" eb="6">
      <t>ガツ</t>
    </rPh>
    <rPh sb="7" eb="8">
      <t>ニチ</t>
    </rPh>
    <rPh sb="25" eb="27">
      <t>シュウショク</t>
    </rPh>
    <phoneticPr fontId="33"/>
  </si>
  <si>
    <t>共済　次郎</t>
    <rPh sb="0" eb="2">
      <t>キョウサイ</t>
    </rPh>
    <rPh sb="3" eb="5">
      <t>ジロウ</t>
    </rPh>
    <phoneticPr fontId="33"/>
  </si>
  <si>
    <t>③</t>
  </si>
  <si>
    <t>山口市　〇〇</t>
    <rPh sb="0" eb="2">
      <t>ヤマグチ</t>
    </rPh>
    <rPh sb="2" eb="3">
      <t>シ</t>
    </rPh>
    <phoneticPr fontId="33"/>
  </si>
  <si>
    <t>　　　　〇　　　〇　　　　　〇　　　〇</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</si>
</sst>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
    <numFmt numFmtId="177" formatCode="###&quot;-&quot;####"/>
    <numFmt numFmtId="178" formatCode="[$-411]e\.m\.d"/>
    <numFmt numFmtId="179" formatCode="#,##0&quot;円&quot;"/>
    <numFmt numFmtId="180" formatCode="[$-411]ggge&quot;年&quot;m&quot;月&quot;d&quot;日&quot;;@"/>
    <numFmt numFmtId="181" formatCode="[$-411]ge\.m\.d;@"/>
    <numFmt numFmtId="182" formatCode="[&lt;=999]000;[&lt;=9999]000\-00;000\-0000"/>
  </numFmts>
  <fonts count="4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MS UI Gothic"/>
      <family val="3"/>
      <charset val="128"/>
    </font>
    <font>
      <sz val="11"/>
      <name val="ＭＳ Ｐゴシック"/>
      <family val="3"/>
      <charset val="128"/>
    </font>
    <font>
      <sz val="20"/>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7"/>
      <name val="ＭＳ Ｐ明朝"/>
      <family val="1"/>
      <charset val="128"/>
    </font>
    <font>
      <b/>
      <sz val="11"/>
      <color theme="1"/>
      <name val="MS UI Gothic"/>
      <family val="3"/>
      <charset val="128"/>
    </font>
    <font>
      <sz val="12"/>
      <name val="ＭＳ Ｐゴシック"/>
      <family val="3"/>
      <charset val="128"/>
    </font>
    <font>
      <sz val="16"/>
      <name val="ＭＳ Ｐゴシック"/>
      <family val="3"/>
      <charset val="128"/>
    </font>
    <font>
      <sz val="14"/>
      <name val="ＭＳ Ｐゴシック"/>
      <family val="3"/>
      <charset val="128"/>
    </font>
    <font>
      <b/>
      <sz val="14"/>
      <color theme="3" tint="9.9978637043366805E-2"/>
      <name val="ＭＳ Ｐゴシック"/>
      <family val="3"/>
      <charset val="128"/>
    </font>
    <font>
      <sz val="16"/>
      <color theme="1"/>
      <name val="MS UI Gothic"/>
      <family val="3"/>
      <charset val="128"/>
    </font>
    <font>
      <sz val="20"/>
      <color theme="1"/>
      <name val="MS UI Gothic"/>
      <family val="3"/>
      <charset val="128"/>
    </font>
    <font>
      <b/>
      <sz val="14"/>
      <color theme="1"/>
      <name val="MS UI Gothic"/>
      <family val="3"/>
      <charset val="128"/>
    </font>
    <font>
      <sz val="6"/>
      <name val="ＭＳ Ｐ明朝"/>
      <family val="1"/>
      <charset val="128"/>
    </font>
    <font>
      <b/>
      <sz val="12"/>
      <color theme="3" tint="9.9978637043366805E-2"/>
      <name val="MS UI Gothic"/>
      <family val="3"/>
      <charset val="128"/>
    </font>
    <font>
      <b/>
      <sz val="16"/>
      <color theme="3" tint="9.9978637043366805E-2"/>
      <name val="MS UI Gothic"/>
      <family val="3"/>
      <charset val="128"/>
    </font>
    <font>
      <b/>
      <sz val="11"/>
      <color theme="3" tint="9.9978637043366805E-2"/>
      <name val="MS UI Gothic"/>
      <family val="3"/>
      <charset val="128"/>
    </font>
    <font>
      <sz val="10"/>
      <color theme="1"/>
      <name val="MS UI Gothic"/>
      <family val="3"/>
      <charset val="128"/>
    </font>
    <font>
      <b/>
      <sz val="14"/>
      <color rgb="FFFF0000"/>
      <name val="MS UI Gothic"/>
      <family val="3"/>
      <charset val="128"/>
    </font>
    <font>
      <b/>
      <sz val="10"/>
      <color rgb="FFFF0000"/>
      <name val="MS UI Gothic"/>
      <family val="3"/>
      <charset val="128"/>
    </font>
    <font>
      <b/>
      <sz val="14"/>
      <name val="ＭＳ Ｐゴシック"/>
      <family val="3"/>
      <charset val="128"/>
    </font>
    <font>
      <b/>
      <sz val="6"/>
      <name val="ＭＳ Ｐゴシック"/>
      <family val="3"/>
      <charset val="128"/>
    </font>
    <font>
      <sz val="8"/>
      <name val="ＭＳ Ｐゴシック"/>
      <family val="3"/>
      <charset val="128"/>
    </font>
    <font>
      <b/>
      <sz val="8"/>
      <name val="ＭＳ Ｐゴシック"/>
      <family val="3"/>
      <charset val="128"/>
    </font>
    <font>
      <sz val="8"/>
      <name val="ＭＳ Ｐ明朝"/>
      <family val="3"/>
      <charset val="128"/>
    </font>
    <font>
      <sz val="11"/>
      <color rgb="FFFF0000"/>
      <name val="ＭＳ Ｐゴシック"/>
      <family val="3"/>
      <charset val="128"/>
    </font>
    <font>
      <sz val="6"/>
      <name val="HGPｺﾞｼｯｸM"/>
      <family val="2"/>
      <charset val="128"/>
    </font>
    <font>
      <sz val="14"/>
      <color rgb="FFFF0000"/>
      <name val="ＭＳ Ｐゴシック"/>
      <family val="3"/>
      <charset val="128"/>
    </font>
    <font>
      <sz val="10"/>
      <color rgb="FFFF0000"/>
      <name val="ＭＳ Ｐゴシック"/>
      <family val="3"/>
      <charset val="128"/>
    </font>
    <font>
      <sz val="16"/>
      <color rgb="FFFF0000"/>
      <name val="ＭＳ Ｐゴシック"/>
      <family val="3"/>
      <charset val="128"/>
    </font>
    <font>
      <b/>
      <sz val="14"/>
      <color rgb="FFFF0000"/>
      <name val="ＭＳ Ｐゴシック"/>
      <family val="3"/>
      <charset val="128"/>
    </font>
    <font>
      <b/>
      <sz val="11"/>
      <name val="ＭＳ Ｐ明朝"/>
      <family val="1"/>
      <charset val="128"/>
    </font>
    <font>
      <sz val="9"/>
      <color rgb="FFFF0000"/>
      <name val="ＭＳ Ｐゴシック"/>
      <family val="3"/>
      <charset val="128"/>
    </font>
    <font>
      <sz val="10"/>
      <color rgb="FFFF0000"/>
      <name val="ＭＳ Ｐ明朝"/>
      <family val="1"/>
      <charset val="128"/>
    </font>
    <font>
      <sz val="12"/>
      <color rgb="FFFF0000"/>
      <name val="ＭＳ Ｐゴシック"/>
      <family val="3"/>
      <charset val="128"/>
    </font>
  </fonts>
  <fills count="8">
    <fill>
      <patternFill patternType="none"/>
    </fill>
    <fill>
      <patternFill patternType="gray125"/>
    </fill>
    <fill>
      <patternFill patternType="solid">
        <fgColor theme="6" tint="0.59999389629810485"/>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ck">
        <color rgb="FF00B050"/>
      </left>
      <right/>
      <top style="thick">
        <color rgb="FF00B050"/>
      </top>
      <bottom/>
      <diagonal/>
    </border>
    <border>
      <left style="thin">
        <color indexed="64"/>
      </left>
      <right/>
      <top style="thick">
        <color rgb="FF00B050"/>
      </top>
      <bottom/>
      <diagonal/>
    </border>
    <border>
      <left style="thin">
        <color indexed="64"/>
      </left>
      <right style="thick">
        <color rgb="FF00B050"/>
      </right>
      <top style="thick">
        <color rgb="FF00B050"/>
      </top>
      <bottom/>
      <diagonal/>
    </border>
    <border>
      <left style="thick">
        <color rgb="FF00B050"/>
      </left>
      <right/>
      <top/>
      <bottom/>
      <diagonal/>
    </border>
    <border>
      <left style="thin">
        <color auto="1"/>
      </left>
      <right style="thick">
        <color rgb="FF00B050"/>
      </right>
      <top style="thin">
        <color auto="1"/>
      </top>
      <bottom style="dotted">
        <color auto="1"/>
      </bottom>
      <diagonal/>
    </border>
    <border>
      <left style="thin">
        <color auto="1"/>
      </left>
      <right style="thick">
        <color rgb="FF00B050"/>
      </right>
      <top style="dotted">
        <color auto="1"/>
      </top>
      <bottom style="dotted">
        <color auto="1"/>
      </bottom>
      <diagonal/>
    </border>
    <border>
      <left style="thin">
        <color auto="1"/>
      </left>
      <right style="thick">
        <color rgb="FF00B050"/>
      </right>
      <top style="dotted">
        <color auto="1"/>
      </top>
      <bottom style="thin">
        <color auto="1"/>
      </bottom>
      <diagonal/>
    </border>
    <border>
      <left style="thin">
        <color auto="1"/>
      </left>
      <right style="thick">
        <color rgb="FF00B050"/>
      </right>
      <top/>
      <bottom/>
      <diagonal/>
    </border>
    <border>
      <left style="thick">
        <color rgb="FF00B050"/>
      </left>
      <right/>
      <top/>
      <bottom style="thick">
        <color rgb="FF00B050"/>
      </bottom>
      <diagonal/>
    </border>
    <border>
      <left style="thin">
        <color auto="1"/>
      </left>
      <right style="thick">
        <color rgb="FF00B050"/>
      </right>
      <top style="thin">
        <color auto="1"/>
      </top>
      <bottom/>
      <diagonal/>
    </border>
    <border>
      <left style="thin">
        <color auto="1"/>
      </left>
      <right style="thick">
        <color rgb="FF00B050"/>
      </right>
      <top style="hair">
        <color auto="1"/>
      </top>
      <bottom style="thin">
        <color auto="1"/>
      </bottom>
      <diagonal/>
    </border>
    <border>
      <left style="thin">
        <color auto="1"/>
      </left>
      <right style="thick">
        <color rgb="FF00B050"/>
      </right>
      <top style="hair">
        <color auto="1"/>
      </top>
      <bottom style="hair">
        <color auto="1"/>
      </bottom>
      <diagonal/>
    </border>
    <border>
      <left style="thin">
        <color auto="1"/>
      </left>
      <right style="thick">
        <color rgb="FF00B050"/>
      </right>
      <top style="hair">
        <color auto="1"/>
      </top>
      <bottom style="thick">
        <color rgb="FF00B050"/>
      </bottom>
      <diagonal/>
    </border>
    <border>
      <left style="thin">
        <color auto="1"/>
      </left>
      <right style="thick">
        <color rgb="FF00B050"/>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ck">
        <color rgb="FF00B050"/>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thin">
        <color auto="1"/>
      </right>
      <top style="thick">
        <color indexed="64"/>
      </top>
      <bottom style="thin">
        <color auto="1"/>
      </bottom>
      <diagonal/>
    </border>
    <border>
      <left style="thin">
        <color auto="1"/>
      </left>
      <right style="thin">
        <color auto="1"/>
      </right>
      <top style="thin">
        <color auto="1"/>
      </top>
      <bottom style="dotted">
        <color auto="1"/>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auto="1"/>
      </left>
      <right style="thick">
        <color rgb="FF0070C0"/>
      </right>
      <top style="thin">
        <color auto="1"/>
      </top>
      <bottom style="dotted">
        <color auto="1"/>
      </bottom>
      <diagonal/>
    </border>
    <border>
      <left style="thick">
        <color rgb="FF0070C0"/>
      </left>
      <right/>
      <top/>
      <bottom/>
      <diagonal/>
    </border>
    <border>
      <left style="thin">
        <color auto="1"/>
      </left>
      <right style="thick">
        <color rgb="FF0070C0"/>
      </right>
      <top style="dotted">
        <color auto="1"/>
      </top>
      <bottom style="dotted">
        <color auto="1"/>
      </bottom>
      <diagonal/>
    </border>
    <border>
      <left style="thin">
        <color auto="1"/>
      </left>
      <right style="thick">
        <color rgb="FF0070C0"/>
      </right>
      <top style="dotted">
        <color auto="1"/>
      </top>
      <bottom style="thin">
        <color auto="1"/>
      </bottom>
      <diagonal/>
    </border>
    <border>
      <left style="thin">
        <color auto="1"/>
      </left>
      <right style="thick">
        <color rgb="FF0070C0"/>
      </right>
      <top/>
      <bottom style="dotted">
        <color auto="1"/>
      </bottom>
      <diagonal/>
    </border>
    <border>
      <left style="thin">
        <color auto="1"/>
      </left>
      <right style="thick">
        <color rgb="FF0070C0"/>
      </right>
      <top style="dotted">
        <color auto="1"/>
      </top>
      <bottom/>
      <diagonal/>
    </border>
    <border>
      <left style="thin">
        <color auto="1"/>
      </left>
      <right style="thick">
        <color rgb="FF0070C0"/>
      </right>
      <top/>
      <bottom/>
      <diagonal/>
    </border>
    <border>
      <left style="thin">
        <color indexed="64"/>
      </left>
      <right style="thick">
        <color rgb="FF0070C0"/>
      </right>
      <top style="thin">
        <color indexed="64"/>
      </top>
      <bottom/>
      <diagonal/>
    </border>
    <border>
      <left style="thick">
        <color rgb="FF0070C0"/>
      </left>
      <right/>
      <top/>
      <bottom style="thick">
        <color rgb="FF0070C0"/>
      </bottom>
      <diagonal/>
    </border>
    <border>
      <left style="thin">
        <color auto="1"/>
      </left>
      <right style="thin">
        <color auto="1"/>
      </right>
      <top/>
      <bottom style="thick">
        <color rgb="FF0070C0"/>
      </bottom>
      <diagonal/>
    </border>
    <border>
      <left style="thin">
        <color indexed="64"/>
      </left>
      <right style="thick">
        <color rgb="FF0070C0"/>
      </right>
      <top/>
      <bottom style="thick">
        <color rgb="FF0070C0"/>
      </bottom>
      <diagonal/>
    </border>
    <border>
      <left/>
      <right style="dotted">
        <color indexed="64"/>
      </right>
      <top/>
      <bottom/>
      <diagonal/>
    </border>
    <border>
      <left style="dotted">
        <color indexed="64"/>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rgb="FF0070C0"/>
      </left>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n">
        <color auto="1"/>
      </left>
      <right/>
      <top style="hair">
        <color auto="1"/>
      </top>
      <bottom/>
      <diagonal/>
    </border>
    <border>
      <left style="thin">
        <color auto="1"/>
      </left>
      <right style="thick">
        <color rgb="FF00B050"/>
      </right>
      <top style="hair">
        <color auto="1"/>
      </top>
      <bottom/>
      <diagonal/>
    </border>
    <border>
      <left/>
      <right/>
      <top style="thick">
        <color rgb="FF00B050"/>
      </top>
      <bottom/>
      <diagonal/>
    </border>
    <border>
      <left/>
      <right/>
      <top/>
      <bottom style="thick">
        <color rgb="FF00B050"/>
      </bottom>
      <diagonal/>
    </border>
    <border>
      <left/>
      <right/>
      <top style="thick">
        <color rgb="FF0070C0"/>
      </top>
      <bottom style="thick">
        <color rgb="FF00B050"/>
      </bottom>
      <diagonal/>
    </border>
    <border>
      <left/>
      <right/>
      <top/>
      <bottom style="thick">
        <color rgb="FF0070C0"/>
      </bottom>
      <diagonal/>
    </border>
    <border>
      <left style="thin">
        <color indexed="64"/>
      </left>
      <right style="thick">
        <color indexed="64"/>
      </right>
      <top style="thin">
        <color indexed="64"/>
      </top>
      <bottom style="thin">
        <color indexed="64"/>
      </bottom>
      <diagonal/>
    </border>
    <border>
      <left style="thin">
        <color auto="1"/>
      </left>
      <right style="thick">
        <color rgb="FF00B050"/>
      </right>
      <top style="thin">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ck">
        <color rgb="FF00B050"/>
      </right>
      <top/>
      <bottom style="dotted">
        <color auto="1"/>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rgb="FFFF0000"/>
      </left>
      <right/>
      <top style="thick">
        <color indexed="64"/>
      </top>
      <bottom/>
      <diagonal/>
    </border>
    <border>
      <left style="thin">
        <color rgb="FFFF0000"/>
      </left>
      <right/>
      <top/>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637">
    <xf numFmtId="0" fontId="0" fillId="0" borderId="0" xfId="0">
      <alignment vertical="center"/>
    </xf>
    <xf numFmtId="0" fontId="4" fillId="0" borderId="17" xfId="1" applyBorder="1" applyAlignment="1" applyProtection="1">
      <alignment horizontal="center" vertical="center"/>
      <protection hidden="1"/>
    </xf>
    <xf numFmtId="0" fontId="4" fillId="0" borderId="18" xfId="1" applyBorder="1" applyAlignment="1" applyProtection="1">
      <alignment horizontal="center" vertical="center"/>
      <protection hidden="1"/>
    </xf>
    <xf numFmtId="0" fontId="4" fillId="0" borderId="19" xfId="1" applyBorder="1" applyAlignment="1" applyProtection="1">
      <alignment horizontal="center" vertical="center"/>
      <protection hidden="1"/>
    </xf>
    <xf numFmtId="0" fontId="4" fillId="0" borderId="5" xfId="1" applyBorder="1" applyAlignment="1" applyProtection="1">
      <alignment horizontal="center" vertical="center"/>
      <protection hidden="1"/>
    </xf>
    <xf numFmtId="0" fontId="4" fillId="0" borderId="2" xfId="1" applyBorder="1" applyAlignment="1" applyProtection="1">
      <alignment horizontal="center" vertical="center"/>
      <protection hidden="1"/>
    </xf>
    <xf numFmtId="0" fontId="16" fillId="3" borderId="55" xfId="1" applyFont="1" applyFill="1" applyBorder="1" applyAlignment="1" applyProtection="1">
      <alignment horizontal="center" vertical="center"/>
      <protection hidden="1"/>
    </xf>
    <xf numFmtId="0" fontId="13" fillId="0" borderId="2" xfId="1" applyFont="1" applyBorder="1" applyAlignment="1" applyProtection="1">
      <alignment horizontal="center" vertical="center"/>
      <protection locked="0" hidden="1"/>
    </xf>
    <xf numFmtId="0" fontId="7" fillId="0" borderId="2" xfId="1" applyFont="1" applyBorder="1" applyProtection="1">
      <alignment vertical="center"/>
      <protection hidden="1"/>
    </xf>
    <xf numFmtId="0" fontId="7" fillId="0" borderId="3" xfId="1" applyFont="1" applyBorder="1" applyProtection="1">
      <alignment vertical="center"/>
      <protection hidden="1"/>
    </xf>
    <xf numFmtId="0" fontId="7" fillId="0" borderId="14" xfId="1" applyFont="1" applyBorder="1" applyProtection="1">
      <alignment vertical="center"/>
      <protection hidden="1"/>
    </xf>
    <xf numFmtId="0" fontId="7" fillId="0" borderId="15" xfId="1" applyFont="1" applyBorder="1" applyProtection="1">
      <alignment vertical="center"/>
      <protection hidden="1"/>
    </xf>
    <xf numFmtId="0" fontId="7" fillId="0" borderId="5" xfId="1" applyFont="1" applyBorder="1" applyProtection="1">
      <alignment vertical="center"/>
      <protection hidden="1"/>
    </xf>
    <xf numFmtId="0" fontId="7" fillId="0" borderId="6" xfId="1" applyFont="1" applyBorder="1" applyProtection="1">
      <alignment vertical="center"/>
      <protection hidden="1"/>
    </xf>
    <xf numFmtId="0" fontId="7" fillId="0" borderId="7" xfId="1" applyFont="1" applyBorder="1" applyProtection="1">
      <alignment vertical="center"/>
      <protection hidden="1"/>
    </xf>
    <xf numFmtId="0" fontId="7" fillId="0" borderId="0" xfId="1" applyFont="1" applyProtection="1">
      <alignment vertical="center"/>
      <protection hidden="1"/>
    </xf>
    <xf numFmtId="0" fontId="7" fillId="0" borderId="8" xfId="1" applyFont="1" applyBorder="1" applyProtection="1">
      <alignment vertical="center"/>
      <protection hidden="1"/>
    </xf>
    <xf numFmtId="0" fontId="8" fillId="0" borderId="9" xfId="1" applyFont="1" applyBorder="1" applyProtection="1">
      <alignment vertical="center"/>
      <protection hidden="1"/>
    </xf>
    <xf numFmtId="0" fontId="8" fillId="0" borderId="0" xfId="1" applyFont="1" applyProtection="1">
      <alignment vertical="center"/>
      <protection hidden="1"/>
    </xf>
    <xf numFmtId="180" fontId="8" fillId="0" borderId="0" xfId="1" applyNumberFormat="1" applyFont="1" applyProtection="1">
      <alignment vertical="center"/>
      <protection hidden="1"/>
    </xf>
    <xf numFmtId="0" fontId="8" fillId="0" borderId="2" xfId="1" applyFont="1" applyBorder="1" applyAlignment="1" applyProtection="1">
      <alignment horizontal="center" vertical="center"/>
      <protection hidden="1"/>
    </xf>
    <xf numFmtId="0" fontId="8" fillId="0" borderId="1" xfId="1" applyFont="1" applyBorder="1" applyProtection="1">
      <alignment vertical="center"/>
      <protection hidden="1"/>
    </xf>
    <xf numFmtId="0" fontId="8" fillId="0" borderId="0" xfId="1" applyFont="1" applyAlignment="1" applyProtection="1">
      <alignment horizontal="left" vertical="center" indent="1"/>
      <protection hidden="1"/>
    </xf>
    <xf numFmtId="0" fontId="8" fillId="0" borderId="1" xfId="1" applyFont="1" applyBorder="1" applyAlignment="1" applyProtection="1">
      <alignment horizontal="left" vertical="center" indent="1"/>
      <protection hidden="1"/>
    </xf>
    <xf numFmtId="0" fontId="7" fillId="0" borderId="12" xfId="1" applyFont="1" applyBorder="1" applyProtection="1">
      <alignment vertical="center"/>
      <protection hidden="1"/>
    </xf>
    <xf numFmtId="0" fontId="7" fillId="0" borderId="10" xfId="1" applyFont="1" applyBorder="1" applyProtection="1">
      <alignment vertical="center"/>
      <protection hidden="1"/>
    </xf>
    <xf numFmtId="0" fontId="7" fillId="0" borderId="11" xfId="1" applyFont="1" applyBorder="1" applyProtection="1">
      <alignment vertical="center"/>
      <protection hidden="1"/>
    </xf>
    <xf numFmtId="0" fontId="19" fillId="0" borderId="0" xfId="0" applyFont="1" applyProtection="1">
      <alignment vertical="center"/>
      <protection hidden="1"/>
    </xf>
    <xf numFmtId="0" fontId="18"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3" fillId="0" borderId="0" xfId="0" applyFont="1" applyProtection="1">
      <alignment vertical="center"/>
      <protection hidden="1"/>
    </xf>
    <xf numFmtId="0" fontId="19" fillId="0" borderId="81" xfId="0" applyFont="1" applyBorder="1" applyProtection="1">
      <alignment vertical="center"/>
      <protection hidden="1"/>
    </xf>
    <xf numFmtId="0" fontId="3" fillId="5" borderId="82" xfId="0" applyFont="1" applyFill="1" applyBorder="1" applyProtection="1">
      <alignment vertical="center"/>
      <protection hidden="1"/>
    </xf>
    <xf numFmtId="0" fontId="3" fillId="5" borderId="25" xfId="0" applyFont="1" applyFill="1" applyBorder="1" applyProtection="1">
      <alignment vertical="center"/>
      <protection hidden="1"/>
    </xf>
    <xf numFmtId="0" fontId="24" fillId="5" borderId="0" xfId="0" applyFont="1" applyFill="1" applyAlignment="1" applyProtection="1">
      <alignment vertical="center" wrapText="1"/>
      <protection hidden="1"/>
    </xf>
    <xf numFmtId="0" fontId="3" fillId="5" borderId="23" xfId="0" applyFont="1" applyFill="1" applyBorder="1" applyProtection="1">
      <alignment vertical="center"/>
      <protection hidden="1"/>
    </xf>
    <xf numFmtId="0" fontId="3" fillId="5" borderId="24" xfId="0" applyFont="1" applyFill="1" applyBorder="1" applyAlignment="1" applyProtection="1">
      <alignment vertical="center" wrapText="1"/>
      <protection hidden="1"/>
    </xf>
    <xf numFmtId="0" fontId="3" fillId="5" borderId="25"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5" borderId="23" xfId="0" applyFont="1" applyFill="1" applyBorder="1" applyAlignment="1" applyProtection="1">
      <alignment horizontal="left" vertical="center"/>
      <protection hidden="1"/>
    </xf>
    <xf numFmtId="0" fontId="3" fillId="5" borderId="27" xfId="0" applyFont="1" applyFill="1" applyBorder="1" applyAlignment="1" applyProtection="1">
      <alignment horizontal="left" vertical="center"/>
      <protection hidden="1"/>
    </xf>
    <xf numFmtId="14" fontId="3" fillId="0" borderId="0" xfId="0" applyNumberFormat="1" applyFont="1" applyProtection="1">
      <alignment vertical="center"/>
      <protection hidden="1"/>
    </xf>
    <xf numFmtId="0" fontId="3" fillId="5" borderId="26" xfId="0" applyFont="1" applyFill="1" applyBorder="1" applyAlignment="1" applyProtection="1">
      <alignment horizontal="left" vertical="center" wrapText="1"/>
      <protection hidden="1"/>
    </xf>
    <xf numFmtId="0" fontId="24" fillId="5" borderId="0" xfId="0" applyFont="1" applyFill="1" applyProtection="1">
      <alignment vertical="center"/>
      <protection hidden="1"/>
    </xf>
    <xf numFmtId="0" fontId="3" fillId="5" borderId="53" xfId="0" applyFont="1" applyFill="1" applyBorder="1" applyAlignment="1" applyProtection="1">
      <alignment horizontal="left" vertical="center" wrapText="1"/>
      <protection hidden="1"/>
    </xf>
    <xf numFmtId="0" fontId="3" fillId="5" borderId="24" xfId="0" applyFont="1" applyFill="1" applyBorder="1" applyAlignment="1" applyProtection="1">
      <alignment horizontal="left" vertical="center" wrapText="1"/>
      <protection hidden="1"/>
    </xf>
    <xf numFmtId="0" fontId="3" fillId="5" borderId="13" xfId="0" applyFont="1" applyFill="1" applyBorder="1" applyAlignment="1" applyProtection="1">
      <alignment horizontal="left" vertical="center" wrapText="1"/>
      <protection hidden="1"/>
    </xf>
    <xf numFmtId="0" fontId="3" fillId="5" borderId="65" xfId="0" applyFont="1" applyFill="1" applyBorder="1" applyAlignment="1" applyProtection="1">
      <alignment horizontal="left" vertical="center" wrapText="1"/>
      <protection hidden="1"/>
    </xf>
    <xf numFmtId="0" fontId="25" fillId="2" borderId="0" xfId="0" applyFont="1" applyFill="1" applyAlignment="1" applyProtection="1">
      <alignment horizontal="left" vertical="center"/>
      <protection hidden="1"/>
    </xf>
    <xf numFmtId="0" fontId="17" fillId="2" borderId="0" xfId="0" applyFont="1" applyFill="1" applyAlignment="1" applyProtection="1">
      <alignment horizontal="left" vertical="center"/>
      <protection hidden="1"/>
    </xf>
    <xf numFmtId="0" fontId="24" fillId="2" borderId="88" xfId="0" applyFont="1" applyFill="1" applyBorder="1" applyProtection="1">
      <alignment vertical="center"/>
      <protection hidden="1"/>
    </xf>
    <xf numFmtId="0" fontId="19" fillId="2" borderId="28" xfId="0" applyFont="1" applyFill="1" applyBorder="1" applyAlignment="1" applyProtection="1">
      <alignment horizontal="center" vertical="center"/>
      <protection hidden="1"/>
    </xf>
    <xf numFmtId="0" fontId="12" fillId="4" borderId="29" xfId="0" applyFont="1" applyFill="1" applyBorder="1" applyAlignment="1" applyProtection="1">
      <alignment horizontal="left" vertical="center"/>
      <protection hidden="1"/>
    </xf>
    <xf numFmtId="0" fontId="24" fillId="6" borderId="0" xfId="0" applyFont="1" applyFill="1" applyProtection="1">
      <alignment vertical="center"/>
      <protection hidden="1"/>
    </xf>
    <xf numFmtId="0" fontId="19" fillId="2" borderId="31" xfId="0" applyFont="1" applyFill="1" applyBorder="1" applyProtection="1">
      <alignment vertical="center"/>
      <protection hidden="1"/>
    </xf>
    <xf numFmtId="0" fontId="3" fillId="4" borderId="20" xfId="0" applyFont="1" applyFill="1" applyBorder="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0" fontId="3" fillId="4" borderId="21" xfId="0" applyFont="1" applyFill="1" applyBorder="1" applyAlignment="1" applyProtection="1">
      <alignment horizontal="left" vertical="center" wrapText="1"/>
      <protection hidden="1"/>
    </xf>
    <xf numFmtId="0" fontId="3" fillId="4" borderId="22" xfId="0" applyFont="1" applyFill="1" applyBorder="1" applyAlignment="1" applyProtection="1">
      <alignment horizontal="left" vertical="center"/>
      <protection hidden="1"/>
    </xf>
    <xf numFmtId="0" fontId="12" fillId="4" borderId="9" xfId="0" applyFont="1" applyFill="1" applyBorder="1" applyAlignment="1" applyProtection="1">
      <alignment horizontal="left" vertical="center"/>
      <protection hidden="1"/>
    </xf>
    <xf numFmtId="0" fontId="3" fillId="4" borderId="22" xfId="0" applyFont="1" applyFill="1" applyBorder="1" applyAlignment="1" applyProtection="1">
      <alignment horizontal="left" vertical="center" wrapText="1"/>
      <protection hidden="1"/>
    </xf>
    <xf numFmtId="0" fontId="3" fillId="4" borderId="6" xfId="0" applyFont="1" applyFill="1" applyBorder="1" applyAlignment="1" applyProtection="1">
      <alignment horizontal="left" vertical="center" wrapText="1"/>
      <protection hidden="1"/>
    </xf>
    <xf numFmtId="0" fontId="3" fillId="4" borderId="42" xfId="0" applyFont="1" applyFill="1" applyBorder="1" applyAlignment="1" applyProtection="1">
      <alignment horizontal="left" vertical="center" wrapText="1"/>
      <protection hidden="1"/>
    </xf>
    <xf numFmtId="0" fontId="3" fillId="4" borderId="9" xfId="0" applyFont="1" applyFill="1" applyBorder="1" applyAlignment="1" applyProtection="1">
      <alignment horizontal="left" vertical="center"/>
      <protection hidden="1"/>
    </xf>
    <xf numFmtId="0" fontId="3" fillId="4" borderId="43" xfId="0" applyFont="1" applyFill="1" applyBorder="1" applyAlignment="1" applyProtection="1">
      <alignment horizontal="left" vertical="center" wrapText="1"/>
      <protection hidden="1"/>
    </xf>
    <xf numFmtId="0" fontId="3" fillId="4" borderId="44" xfId="0" applyFont="1" applyFill="1" applyBorder="1" applyAlignment="1" applyProtection="1">
      <alignment horizontal="left" vertical="center" wrapText="1"/>
      <protection hidden="1"/>
    </xf>
    <xf numFmtId="0" fontId="3" fillId="4" borderId="84" xfId="0" applyFont="1" applyFill="1" applyBorder="1" applyAlignment="1" applyProtection="1">
      <alignment horizontal="left" vertical="center" wrapText="1"/>
      <protection hidden="1"/>
    </xf>
    <xf numFmtId="0" fontId="3" fillId="0" borderId="86" xfId="0" applyFont="1" applyBorder="1" applyProtection="1">
      <alignment vertical="center"/>
      <protection hidden="1"/>
    </xf>
    <xf numFmtId="0" fontId="24" fillId="7" borderId="0" xfId="0" applyFont="1" applyFill="1" applyProtection="1">
      <alignment vertical="center"/>
      <protection hidden="1"/>
    </xf>
    <xf numFmtId="0" fontId="19" fillId="2" borderId="36" xfId="0" applyFont="1" applyFill="1" applyBorder="1" applyProtection="1">
      <alignment vertical="center"/>
      <protection hidden="1"/>
    </xf>
    <xf numFmtId="0" fontId="3" fillId="4" borderId="45" xfId="0" applyFont="1" applyFill="1" applyBorder="1" applyAlignment="1" applyProtection="1">
      <alignment horizontal="left" vertical="center" wrapText="1"/>
      <protection hidden="1"/>
    </xf>
    <xf numFmtId="0" fontId="3" fillId="0" borderId="87" xfId="0" applyFont="1" applyBorder="1" applyProtection="1">
      <alignment vertical="center"/>
      <protection hidden="1"/>
    </xf>
    <xf numFmtId="0" fontId="19" fillId="2" borderId="31" xfId="0" applyFont="1" applyFill="1" applyBorder="1" applyAlignment="1" applyProtection="1">
      <alignment horizontal="center" vertical="center"/>
      <protection hidden="1"/>
    </xf>
    <xf numFmtId="0" fontId="3" fillId="0" borderId="0" xfId="0" applyFont="1" applyAlignment="1" applyProtection="1">
      <alignment horizontal="left" vertical="center"/>
      <protection hidden="1"/>
    </xf>
    <xf numFmtId="0" fontId="24" fillId="0" borderId="0" xfId="0" applyFont="1" applyProtection="1">
      <alignment vertical="center"/>
      <protection hidden="1"/>
    </xf>
    <xf numFmtId="180" fontId="21" fillId="0" borderId="83" xfId="0" applyNumberFormat="1" applyFont="1" applyBorder="1" applyAlignment="1" applyProtection="1">
      <alignment horizontal="left" vertical="center"/>
      <protection locked="0" hidden="1"/>
    </xf>
    <xf numFmtId="180" fontId="21" fillId="0" borderId="60" xfId="0" applyNumberFormat="1" applyFont="1" applyBorder="1" applyAlignment="1" applyProtection="1">
      <alignment horizontal="left" vertical="center"/>
      <protection locked="0" hidden="1"/>
    </xf>
    <xf numFmtId="180" fontId="21" fillId="0" borderId="58" xfId="0" applyNumberFormat="1" applyFont="1" applyBorder="1" applyAlignment="1" applyProtection="1">
      <alignment horizontal="left" vertical="center"/>
      <protection locked="0" hidden="1"/>
    </xf>
    <xf numFmtId="0" fontId="21" fillId="0" borderId="58" xfId="0" applyFont="1" applyBorder="1" applyAlignment="1" applyProtection="1">
      <alignment horizontal="left" vertical="center"/>
      <protection locked="0" hidden="1"/>
    </xf>
    <xf numFmtId="0" fontId="21" fillId="0" borderId="59" xfId="0" applyFont="1" applyBorder="1" applyAlignment="1" applyProtection="1">
      <alignment horizontal="left" vertical="center"/>
      <protection locked="0" hidden="1"/>
    </xf>
    <xf numFmtId="49" fontId="21" fillId="0" borderId="60" xfId="0" applyNumberFormat="1" applyFont="1" applyBorder="1" applyAlignment="1" applyProtection="1">
      <alignment horizontal="left" vertical="center"/>
      <protection locked="0" hidden="1"/>
    </xf>
    <xf numFmtId="180" fontId="21" fillId="0" borderId="61" xfId="0" applyNumberFormat="1" applyFont="1" applyBorder="1" applyAlignment="1" applyProtection="1">
      <alignment horizontal="left" vertical="center"/>
      <protection locked="0" hidden="1"/>
    </xf>
    <xf numFmtId="0" fontId="23" fillId="0" borderId="59" xfId="0" applyFont="1" applyBorder="1" applyAlignment="1" applyProtection="1">
      <alignment horizontal="left" vertical="center"/>
      <protection locked="0" hidden="1"/>
    </xf>
    <xf numFmtId="49" fontId="23" fillId="0" borderId="63" xfId="0" applyNumberFormat="1" applyFont="1" applyBorder="1" applyAlignment="1" applyProtection="1">
      <alignment horizontal="left" vertical="center"/>
      <protection locked="0" hidden="1"/>
    </xf>
    <xf numFmtId="49" fontId="23" fillId="0" borderId="66" xfId="0" applyNumberFormat="1" applyFont="1" applyBorder="1" applyAlignment="1" applyProtection="1">
      <alignment horizontal="left" vertical="center"/>
      <protection locked="0" hidden="1"/>
    </xf>
    <xf numFmtId="0" fontId="22" fillId="2" borderId="0" xfId="0" applyFont="1" applyFill="1" applyAlignment="1" applyProtection="1">
      <alignment horizontal="left" vertical="center"/>
      <protection locked="0" hidden="1"/>
    </xf>
    <xf numFmtId="0" fontId="23" fillId="0" borderId="30" xfId="0" applyFont="1" applyBorder="1" applyAlignment="1" applyProtection="1">
      <alignment horizontal="left" vertical="center"/>
      <protection locked="0" hidden="1"/>
    </xf>
    <xf numFmtId="0" fontId="23" fillId="0" borderId="32" xfId="0" applyFont="1" applyBorder="1" applyAlignment="1" applyProtection="1">
      <alignment horizontal="left" vertical="center"/>
      <protection locked="0" hidden="1"/>
    </xf>
    <xf numFmtId="0" fontId="23" fillId="0" borderId="33" xfId="0" applyFont="1" applyBorder="1" applyAlignment="1" applyProtection="1">
      <alignment horizontal="left" vertical="center"/>
      <protection locked="0" hidden="1"/>
    </xf>
    <xf numFmtId="58" fontId="23" fillId="0" borderId="34" xfId="0" applyNumberFormat="1" applyFont="1" applyBorder="1" applyAlignment="1" applyProtection="1">
      <alignment horizontal="left" vertical="center"/>
      <protection locked="0" hidden="1"/>
    </xf>
    <xf numFmtId="49" fontId="23" fillId="0" borderId="33" xfId="0" applyNumberFormat="1" applyFont="1" applyBorder="1" applyAlignment="1" applyProtection="1">
      <alignment horizontal="left" vertical="center"/>
      <protection locked="0" hidden="1"/>
    </xf>
    <xf numFmtId="179" fontId="23" fillId="0" borderId="33" xfId="0" applyNumberFormat="1" applyFont="1" applyBorder="1" applyAlignment="1" applyProtection="1">
      <alignment horizontal="left" vertical="center"/>
      <protection locked="0" hidden="1"/>
    </xf>
    <xf numFmtId="0" fontId="23" fillId="0" borderId="34" xfId="0" applyFont="1" applyBorder="1" applyAlignment="1" applyProtection="1">
      <alignment horizontal="left" vertical="center"/>
      <protection locked="0" hidden="1"/>
    </xf>
    <xf numFmtId="180" fontId="23" fillId="0" borderId="37" xfId="0" applyNumberFormat="1" applyFont="1" applyBorder="1" applyAlignment="1" applyProtection="1">
      <alignment horizontal="left" vertical="center"/>
      <protection locked="0" hidden="1"/>
    </xf>
    <xf numFmtId="0" fontId="23" fillId="0" borderId="38" xfId="0" applyFont="1" applyBorder="1" applyAlignment="1" applyProtection="1">
      <alignment horizontal="left" vertical="center"/>
      <protection locked="0" hidden="1"/>
    </xf>
    <xf numFmtId="0" fontId="23" fillId="0" borderId="41" xfId="0" applyFont="1" applyBorder="1" applyAlignment="1" applyProtection="1">
      <alignment horizontal="left" vertical="center"/>
      <protection locked="0" hidden="1"/>
    </xf>
    <xf numFmtId="49" fontId="23" fillId="0" borderId="85" xfId="0" applyNumberFormat="1" applyFont="1" applyBorder="1" applyAlignment="1" applyProtection="1">
      <alignment horizontal="left" vertical="center"/>
      <protection locked="0" hidden="1"/>
    </xf>
    <xf numFmtId="0" fontId="23" fillId="0" borderId="35" xfId="0" applyFont="1" applyBorder="1" applyAlignment="1" applyProtection="1">
      <alignment horizontal="left" vertical="center"/>
      <protection locked="0" hidden="1"/>
    </xf>
    <xf numFmtId="0" fontId="24" fillId="7" borderId="0" xfId="0" applyFont="1" applyFill="1" applyAlignment="1" applyProtection="1">
      <alignment vertical="center" wrapText="1"/>
      <protection hidden="1"/>
    </xf>
    <xf numFmtId="0" fontId="3" fillId="4" borderId="3" xfId="0" applyFont="1" applyFill="1" applyBorder="1" applyAlignment="1" applyProtection="1">
      <alignment horizontal="left" vertical="center"/>
      <protection hidden="1"/>
    </xf>
    <xf numFmtId="0" fontId="24" fillId="6" borderId="0" xfId="0" applyFont="1" applyFill="1" applyAlignment="1" applyProtection="1">
      <alignment vertical="center" wrapText="1"/>
      <protection hidden="1"/>
    </xf>
    <xf numFmtId="49" fontId="23" fillId="0" borderId="40" xfId="0" applyNumberFormat="1" applyFont="1" applyBorder="1" applyAlignment="1" applyProtection="1">
      <alignment horizontal="left" vertical="center" shrinkToFit="1"/>
      <protection locked="0" hidden="1"/>
    </xf>
    <xf numFmtId="0" fontId="23" fillId="0" borderId="91" xfId="0" applyFont="1" applyFill="1" applyBorder="1" applyAlignment="1" applyProtection="1">
      <alignment horizontal="left" vertical="center"/>
      <protection locked="0" hidden="1"/>
    </xf>
    <xf numFmtId="0" fontId="23" fillId="0" borderId="37" xfId="0" applyFont="1" applyFill="1" applyBorder="1" applyAlignment="1" applyProtection="1">
      <alignment horizontal="left" vertical="center"/>
      <protection locked="0" hidden="1"/>
    </xf>
    <xf numFmtId="0" fontId="12" fillId="7" borderId="29" xfId="0" applyFont="1" applyFill="1" applyBorder="1" applyAlignment="1" applyProtection="1">
      <alignment horizontal="left" vertical="center"/>
      <protection hidden="1"/>
    </xf>
    <xf numFmtId="0" fontId="3" fillId="7" borderId="20" xfId="0" applyFont="1" applyFill="1" applyBorder="1" applyAlignment="1" applyProtection="1">
      <alignment horizontal="left" vertical="center" wrapText="1"/>
      <protection hidden="1"/>
    </xf>
    <xf numFmtId="0" fontId="3" fillId="7" borderId="21" xfId="0" applyFont="1" applyFill="1" applyBorder="1" applyAlignment="1" applyProtection="1">
      <alignment horizontal="left" vertical="center" wrapText="1"/>
      <protection hidden="1"/>
    </xf>
    <xf numFmtId="0" fontId="3" fillId="7" borderId="22" xfId="0" applyFont="1" applyFill="1" applyBorder="1" applyAlignment="1" applyProtection="1">
      <alignment horizontal="left" vertical="center"/>
      <protection hidden="1"/>
    </xf>
    <xf numFmtId="0" fontId="12" fillId="7" borderId="9" xfId="0" applyFont="1" applyFill="1" applyBorder="1" applyAlignment="1" applyProtection="1">
      <alignment horizontal="left" vertical="center"/>
      <protection hidden="1"/>
    </xf>
    <xf numFmtId="0" fontId="3" fillId="7" borderId="22" xfId="0" applyFont="1" applyFill="1" applyBorder="1" applyAlignment="1" applyProtection="1">
      <alignment horizontal="left" vertical="center" wrapText="1"/>
      <protection hidden="1"/>
    </xf>
    <xf numFmtId="0" fontId="3" fillId="7" borderId="6" xfId="0" applyFont="1" applyFill="1" applyBorder="1" applyAlignment="1" applyProtection="1">
      <alignment horizontal="left" vertical="center" wrapText="1"/>
      <protection hidden="1"/>
    </xf>
    <xf numFmtId="0" fontId="3" fillId="7" borderId="42" xfId="0" applyFont="1" applyFill="1" applyBorder="1" applyAlignment="1" applyProtection="1">
      <alignment horizontal="left" vertical="center" wrapText="1"/>
      <protection hidden="1"/>
    </xf>
    <xf numFmtId="0" fontId="3" fillId="7" borderId="9" xfId="0" applyFont="1" applyFill="1" applyBorder="1" applyAlignment="1" applyProtection="1">
      <alignment horizontal="left" vertical="center"/>
      <protection hidden="1"/>
    </xf>
    <xf numFmtId="0" fontId="3" fillId="7" borderId="43" xfId="0" applyFont="1" applyFill="1" applyBorder="1" applyAlignment="1" applyProtection="1">
      <alignment horizontal="left" vertical="center" wrapText="1"/>
      <protection hidden="1"/>
    </xf>
    <xf numFmtId="0" fontId="3" fillId="7" borderId="44" xfId="0" applyFont="1" applyFill="1" applyBorder="1" applyAlignment="1" applyProtection="1">
      <alignment horizontal="left" vertical="center" wrapText="1"/>
      <protection hidden="1"/>
    </xf>
    <xf numFmtId="0" fontId="3" fillId="7" borderId="45" xfId="0" applyFont="1" applyFill="1" applyBorder="1" applyAlignment="1" applyProtection="1">
      <alignment horizontal="left" vertical="center" wrapText="1"/>
      <protection hidden="1"/>
    </xf>
    <xf numFmtId="0" fontId="23" fillId="0" borderId="56" xfId="0" applyFont="1" applyBorder="1" applyAlignment="1" applyProtection="1">
      <alignment horizontal="left" vertical="center" shrinkToFit="1"/>
      <protection locked="0" hidden="1"/>
    </xf>
    <xf numFmtId="0" fontId="23" fillId="0" borderId="59" xfId="0" applyFont="1" applyBorder="1" applyAlignment="1" applyProtection="1">
      <alignment horizontal="left" vertical="center" shrinkToFit="1"/>
      <protection locked="0" hidden="1"/>
    </xf>
    <xf numFmtId="49" fontId="23" fillId="0" borderId="39" xfId="0" applyNumberFormat="1" applyFont="1" applyBorder="1" applyAlignment="1" applyProtection="1">
      <alignment horizontal="left" vertical="center" shrinkToFit="1"/>
      <protection locked="0" hidden="1"/>
    </xf>
    <xf numFmtId="0" fontId="23" fillId="0" borderId="39" xfId="0" applyFont="1" applyBorder="1" applyAlignment="1" applyProtection="1">
      <alignment horizontal="left" vertical="center" shrinkToFit="1"/>
      <protection locked="0" hidden="1"/>
    </xf>
    <xf numFmtId="176" fontId="16" fillId="3" borderId="54" xfId="1" applyNumberFormat="1" applyFont="1" applyFill="1" applyBorder="1" applyAlignment="1" applyProtection="1">
      <alignment horizontal="center" vertical="center"/>
      <protection hidden="1"/>
    </xf>
    <xf numFmtId="176" fontId="16" fillId="3" borderId="52" xfId="1" applyNumberFormat="1" applyFont="1" applyFill="1" applyBorder="1" applyAlignment="1" applyProtection="1">
      <alignment horizontal="center" vertical="center"/>
      <protection hidden="1"/>
    </xf>
    <xf numFmtId="0" fontId="13" fillId="0" borderId="6" xfId="1" applyFont="1" applyBorder="1" applyAlignment="1" applyProtection="1">
      <alignment horizontal="center" vertical="top"/>
      <protection hidden="1"/>
    </xf>
    <xf numFmtId="0" fontId="13" fillId="0" borderId="2" xfId="1" applyFont="1" applyBorder="1" applyAlignment="1" applyProtection="1">
      <alignment horizontal="center" vertical="center"/>
      <protection hidden="1"/>
    </xf>
    <xf numFmtId="0" fontId="9" fillId="0" borderId="2" xfId="1" applyFont="1" applyBorder="1" applyProtection="1">
      <alignment vertical="center"/>
      <protection hidden="1"/>
    </xf>
    <xf numFmtId="0" fontId="9" fillId="0" borderId="0" xfId="1" applyFont="1" applyProtection="1">
      <alignment vertical="center"/>
      <protection hidden="1"/>
    </xf>
    <xf numFmtId="49" fontId="9" fillId="0" borderId="0" xfId="1" applyNumberFormat="1" applyFont="1" applyProtection="1">
      <alignment vertical="center"/>
      <protection hidden="1"/>
    </xf>
    <xf numFmtId="0" fontId="9" fillId="0" borderId="0" xfId="1" applyFont="1" applyAlignment="1" applyProtection="1">
      <alignment vertical="center" shrinkToFit="1"/>
      <protection hidden="1"/>
    </xf>
    <xf numFmtId="49" fontId="23" fillId="0" borderId="40" xfId="0" applyNumberFormat="1" applyFont="1" applyBorder="1" applyAlignment="1" applyProtection="1">
      <alignment horizontal="left" vertical="center" shrinkToFit="1"/>
      <protection hidden="1"/>
    </xf>
    <xf numFmtId="0" fontId="4" fillId="0" borderId="17" xfId="1" applyBorder="1" applyAlignment="1" applyProtection="1">
      <alignment horizontal="center" vertical="center"/>
      <protection locked="0" hidden="1"/>
    </xf>
    <xf numFmtId="0" fontId="4" fillId="0" borderId="18" xfId="1" applyBorder="1" applyAlignment="1" applyProtection="1">
      <alignment horizontal="center" vertical="center"/>
      <protection locked="0" hidden="1"/>
    </xf>
    <xf numFmtId="0" fontId="4" fillId="0" borderId="19" xfId="1" applyBorder="1" applyAlignment="1" applyProtection="1">
      <alignment horizontal="center" vertical="center"/>
      <protection locked="0" hidden="1"/>
    </xf>
    <xf numFmtId="0" fontId="27" fillId="3" borderId="54" xfId="1" applyNumberFormat="1" applyFont="1" applyFill="1" applyBorder="1" applyAlignment="1" applyProtection="1">
      <alignment horizontal="center" vertical="center"/>
      <protection locked="0" hidden="1"/>
    </xf>
    <xf numFmtId="0" fontId="27" fillId="3" borderId="52" xfId="1" applyNumberFormat="1" applyFont="1" applyFill="1" applyBorder="1" applyAlignment="1" applyProtection="1">
      <alignment horizontal="center" vertical="center"/>
      <protection locked="0" hidden="1"/>
    </xf>
    <xf numFmtId="0" fontId="27" fillId="3" borderId="55" xfId="1" applyNumberFormat="1" applyFont="1" applyFill="1" applyBorder="1" applyAlignment="1" applyProtection="1">
      <alignment horizontal="center" vertical="center"/>
      <protection locked="0" hidden="1"/>
    </xf>
    <xf numFmtId="182" fontId="22" fillId="0" borderId="62" xfId="0" applyNumberFormat="1" applyFont="1" applyBorder="1" applyAlignment="1" applyProtection="1">
      <alignment horizontal="left" vertical="center"/>
      <protection locked="0" hidden="1"/>
    </xf>
    <xf numFmtId="0" fontId="7" fillId="0" borderId="0" xfId="1" applyFont="1" applyBorder="1" applyProtection="1">
      <alignment vertical="center"/>
      <protection hidden="1"/>
    </xf>
    <xf numFmtId="0" fontId="6" fillId="0" borderId="1" xfId="1" applyFont="1" applyBorder="1" applyAlignment="1" applyProtection="1">
      <alignment vertical="center" wrapText="1"/>
      <protection hidden="1"/>
    </xf>
    <xf numFmtId="0" fontId="6" fillId="0" borderId="0" xfId="1" applyFont="1" applyBorder="1" applyAlignment="1" applyProtection="1">
      <alignment vertical="center" wrapText="1"/>
      <protection hidden="1"/>
    </xf>
    <xf numFmtId="0" fontId="9" fillId="0" borderId="0" xfId="1" applyFont="1" applyBorder="1" applyAlignment="1" applyProtection="1">
      <alignment wrapText="1"/>
      <protection hidden="1"/>
    </xf>
    <xf numFmtId="0" fontId="9" fillId="0" borderId="48" xfId="1" applyFont="1" applyBorder="1" applyAlignment="1" applyProtection="1">
      <alignment wrapText="1"/>
      <protection hidden="1"/>
    </xf>
    <xf numFmtId="0" fontId="12" fillId="5" borderId="94" xfId="0" applyFont="1" applyFill="1" applyBorder="1" applyAlignment="1" applyProtection="1">
      <alignment horizontal="left" vertical="center"/>
      <protection hidden="1"/>
    </xf>
    <xf numFmtId="49" fontId="22" fillId="0" borderId="95" xfId="0" applyNumberFormat="1" applyFont="1" applyBorder="1" applyAlignment="1" applyProtection="1">
      <alignment horizontal="left" vertical="center"/>
      <protection locked="0" hidden="1"/>
    </xf>
    <xf numFmtId="0" fontId="12" fillId="5" borderId="96" xfId="0" applyFont="1" applyFill="1" applyBorder="1" applyAlignment="1" applyProtection="1">
      <alignment horizontal="left" vertical="center"/>
      <protection hidden="1"/>
    </xf>
    <xf numFmtId="0" fontId="12" fillId="4" borderId="2" xfId="0" applyFont="1" applyFill="1" applyBorder="1" applyAlignment="1" applyProtection="1">
      <alignment horizontal="left" vertical="center"/>
      <protection hidden="1"/>
    </xf>
    <xf numFmtId="49" fontId="22" fillId="0" borderId="2" xfId="0" applyNumberFormat="1" applyFont="1" applyBorder="1" applyAlignment="1" applyProtection="1">
      <alignment horizontal="left" vertical="center"/>
      <protection locked="0" hidden="1"/>
    </xf>
    <xf numFmtId="49" fontId="22" fillId="0" borderId="13" xfId="0" applyNumberFormat="1" applyFont="1" applyBorder="1" applyAlignment="1" applyProtection="1">
      <alignment horizontal="left" vertical="center"/>
      <protection locked="0" hidden="1"/>
    </xf>
    <xf numFmtId="0" fontId="23" fillId="0" borderId="97" xfId="0" applyFont="1" applyBorder="1" applyAlignment="1" applyProtection="1">
      <alignment horizontal="left" vertical="center"/>
      <protection locked="0" hidden="1"/>
    </xf>
    <xf numFmtId="0" fontId="12" fillId="7" borderId="2" xfId="0" applyFont="1" applyFill="1" applyBorder="1" applyAlignment="1" applyProtection="1">
      <alignment horizontal="left" vertical="center"/>
      <protection hidden="1"/>
    </xf>
    <xf numFmtId="49" fontId="22" fillId="0" borderId="2" xfId="0" applyNumberFormat="1" applyFont="1" applyBorder="1" applyAlignment="1" applyProtection="1">
      <alignment horizontal="left" vertical="center" shrinkToFit="1"/>
      <protection locked="0" hidden="1"/>
    </xf>
    <xf numFmtId="49" fontId="22" fillId="0" borderId="94" xfId="0" applyNumberFormat="1" applyFont="1" applyBorder="1" applyAlignment="1" applyProtection="1">
      <alignment horizontal="left" vertical="center" shrinkToFit="1"/>
      <protection locked="0" hidden="1"/>
    </xf>
    <xf numFmtId="0" fontId="7" fillId="0" borderId="48" xfId="1" applyFont="1" applyBorder="1" applyProtection="1">
      <alignment vertical="center"/>
      <protection hidden="1"/>
    </xf>
    <xf numFmtId="0" fontId="10" fillId="0" borderId="48" xfId="1" applyFont="1" applyBorder="1" applyAlignment="1" applyProtection="1">
      <alignment vertical="center" wrapText="1"/>
      <protection hidden="1"/>
    </xf>
    <xf numFmtId="0" fontId="4" fillId="0" borderId="5" xfId="1" applyBorder="1" applyAlignment="1" applyProtection="1">
      <alignment horizontal="center" vertical="center"/>
      <protection hidden="1"/>
    </xf>
    <xf numFmtId="0" fontId="7" fillId="0" borderId="102" xfId="1" applyFont="1" applyBorder="1" applyProtection="1">
      <alignment vertical="center"/>
      <protection hidden="1"/>
    </xf>
    <xf numFmtId="0" fontId="7" fillId="0" borderId="103" xfId="1" applyFont="1" applyBorder="1" applyProtection="1">
      <alignment vertical="center"/>
      <protection hidden="1"/>
    </xf>
    <xf numFmtId="0" fontId="6" fillId="0" borderId="103" xfId="1" applyFont="1" applyBorder="1" applyAlignment="1" applyProtection="1">
      <alignment vertical="center" wrapText="1"/>
      <protection hidden="1"/>
    </xf>
    <xf numFmtId="0" fontId="7" fillId="0" borderId="104" xfId="1" applyFont="1" applyBorder="1" applyProtection="1">
      <alignment vertical="center"/>
      <protection hidden="1"/>
    </xf>
    <xf numFmtId="0" fontId="7" fillId="0" borderId="105" xfId="1" applyFont="1" applyBorder="1" applyProtection="1">
      <alignment vertical="center"/>
      <protection hidden="1"/>
    </xf>
    <xf numFmtId="0" fontId="7" fillId="0" borderId="106" xfId="1" applyFont="1" applyBorder="1" applyProtection="1">
      <alignment vertical="center"/>
      <protection hidden="1"/>
    </xf>
    <xf numFmtId="0" fontId="32" fillId="0" borderId="17" xfId="1" applyFont="1" applyBorder="1" applyAlignment="1" applyProtection="1">
      <alignment horizontal="center" vertical="center"/>
      <protection locked="0" hidden="1"/>
    </xf>
    <xf numFmtId="0" fontId="32" fillId="0" borderId="18" xfId="1" applyFont="1" applyBorder="1" applyAlignment="1" applyProtection="1">
      <alignment horizontal="center" vertical="center"/>
      <protection locked="0" hidden="1"/>
    </xf>
    <xf numFmtId="0" fontId="32" fillId="0" borderId="19" xfId="1" applyFont="1" applyBorder="1" applyAlignment="1" applyProtection="1">
      <alignment horizontal="center" vertical="center"/>
      <protection locked="0" hidden="1"/>
    </xf>
    <xf numFmtId="0" fontId="37" fillId="3" borderId="54" xfId="1" applyNumberFormat="1" applyFont="1" applyFill="1" applyBorder="1" applyAlignment="1" applyProtection="1">
      <alignment horizontal="center" vertical="center"/>
      <protection locked="0" hidden="1"/>
    </xf>
    <xf numFmtId="0" fontId="37" fillId="3" borderId="52" xfId="1" applyNumberFormat="1" applyFont="1" applyFill="1" applyBorder="1" applyAlignment="1" applyProtection="1">
      <alignment horizontal="center" vertical="center"/>
      <protection locked="0" hidden="1"/>
    </xf>
    <xf numFmtId="0" fontId="37" fillId="3" borderId="55" xfId="1" applyNumberFormat="1" applyFont="1" applyFill="1" applyBorder="1" applyAlignment="1" applyProtection="1">
      <alignment horizontal="center" vertical="center"/>
      <protection locked="0" hidden="1"/>
    </xf>
    <xf numFmtId="0" fontId="41" fillId="0" borderId="6" xfId="1" applyFont="1" applyBorder="1" applyAlignment="1" applyProtection="1">
      <alignment horizontal="center" vertical="top"/>
      <protection hidden="1"/>
    </xf>
    <xf numFmtId="0" fontId="41" fillId="0" borderId="2" xfId="1" applyFont="1" applyBorder="1" applyAlignment="1" applyProtection="1">
      <alignment horizontal="center" vertical="center"/>
      <protection locked="0" hidden="1"/>
    </xf>
    <xf numFmtId="0" fontId="7" fillId="0" borderId="107" xfId="1" applyFont="1" applyBorder="1" applyProtection="1">
      <alignment vertical="center"/>
      <protection hidden="1"/>
    </xf>
    <xf numFmtId="0" fontId="7" fillId="0" borderId="92" xfId="1" applyFont="1" applyBorder="1" applyProtection="1">
      <alignment vertical="center"/>
      <protection hidden="1"/>
    </xf>
    <xf numFmtId="0" fontId="7" fillId="0" borderId="93" xfId="1" applyFont="1" applyBorder="1" applyProtection="1">
      <alignment vertical="center"/>
      <protection hidden="1"/>
    </xf>
    <xf numFmtId="0" fontId="8" fillId="0" borderId="108" xfId="1" applyFont="1" applyBorder="1" applyProtection="1">
      <alignment vertical="center"/>
      <protection hidden="1"/>
    </xf>
    <xf numFmtId="0" fontId="8" fillId="0" borderId="0" xfId="1" applyFont="1" applyBorder="1" applyProtection="1">
      <alignment vertical="center"/>
      <protection hidden="1"/>
    </xf>
    <xf numFmtId="180" fontId="8" fillId="0" borderId="0" xfId="1" applyNumberFormat="1" applyFont="1" applyBorder="1" applyProtection="1">
      <alignment vertical="center"/>
      <protection hidden="1"/>
    </xf>
    <xf numFmtId="0" fontId="8" fillId="0" borderId="48" xfId="1" applyFont="1" applyBorder="1" applyProtection="1">
      <alignment vertical="center"/>
      <protection hidden="1"/>
    </xf>
    <xf numFmtId="0" fontId="7" fillId="0" borderId="109" xfId="1" applyFont="1" applyBorder="1" applyProtection="1">
      <alignment vertical="center"/>
      <protection hidden="1"/>
    </xf>
    <xf numFmtId="0" fontId="7" fillId="0" borderId="110" xfId="1" applyFont="1" applyBorder="1" applyProtection="1">
      <alignment vertical="center"/>
      <protection hidden="1"/>
    </xf>
    <xf numFmtId="0" fontId="7" fillId="0" borderId="111" xfId="1" applyFont="1" applyBorder="1" applyProtection="1">
      <alignment vertical="center"/>
      <protection hidden="1"/>
    </xf>
    <xf numFmtId="0" fontId="9" fillId="0" borderId="16" xfId="1" applyFont="1" applyBorder="1" applyProtection="1">
      <alignment vertical="center"/>
      <protection hidden="1"/>
    </xf>
    <xf numFmtId="49" fontId="9" fillId="0" borderId="0" xfId="1" applyNumberFormat="1" applyFont="1" applyAlignment="1" applyProtection="1">
      <alignment vertical="center" wrapText="1"/>
      <protection hidden="1"/>
    </xf>
    <xf numFmtId="0" fontId="24" fillId="6" borderId="0" xfId="0" applyFont="1" applyFill="1" applyAlignment="1" applyProtection="1">
      <alignment horizontal="left" vertical="center" wrapText="1"/>
      <protection hidden="1"/>
    </xf>
    <xf numFmtId="0" fontId="24" fillId="6" borderId="87" xfId="0" applyFont="1" applyFill="1" applyBorder="1" applyAlignment="1" applyProtection="1">
      <alignment horizontal="left" vertical="center" wrapText="1"/>
      <protection hidden="1"/>
    </xf>
    <xf numFmtId="0" fontId="24" fillId="7" borderId="0" xfId="0" applyFont="1" applyFill="1" applyAlignment="1" applyProtection="1">
      <alignment horizontal="left" vertical="center" wrapText="1"/>
      <protection hidden="1"/>
    </xf>
    <xf numFmtId="0" fontId="24" fillId="7" borderId="87" xfId="0" applyFont="1" applyFill="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89" xfId="0" applyFont="1" applyBorder="1" applyAlignment="1" applyProtection="1">
      <alignment horizontal="left" vertical="center" wrapText="1"/>
      <protection hidden="1"/>
    </xf>
    <xf numFmtId="0" fontId="19" fillId="5" borderId="57" xfId="0" applyFont="1" applyFill="1" applyBorder="1" applyAlignment="1" applyProtection="1">
      <alignment horizontal="center" vertical="center" textRotation="255"/>
      <protection hidden="1"/>
    </xf>
    <xf numFmtId="0" fontId="19" fillId="5" borderId="64" xfId="0" applyFont="1" applyFill="1" applyBorder="1" applyAlignment="1" applyProtection="1">
      <alignment horizontal="center" vertical="center" textRotation="255"/>
      <protection hidden="1"/>
    </xf>
    <xf numFmtId="0" fontId="24" fillId="5" borderId="0" xfId="0" applyFont="1" applyFill="1" applyAlignment="1" applyProtection="1">
      <alignment horizontal="left" vertical="center" wrapText="1"/>
      <protection hidden="1"/>
    </xf>
    <xf numFmtId="0" fontId="9" fillId="0" borderId="0" xfId="1" applyFont="1" applyAlignment="1" applyProtection="1">
      <alignment horizontal="center" vertical="center" wrapText="1"/>
      <protection hidden="1"/>
    </xf>
    <xf numFmtId="0" fontId="7" fillId="0" borderId="0" xfId="1" applyFont="1" applyAlignment="1" applyProtection="1">
      <alignment horizontal="center" vertical="center"/>
      <protection hidden="1"/>
    </xf>
    <xf numFmtId="0" fontId="6" fillId="0" borderId="6" xfId="1" applyFont="1" applyBorder="1" applyAlignment="1" applyProtection="1">
      <alignment horizontal="center" vertical="center"/>
      <protection hidden="1"/>
    </xf>
    <xf numFmtId="0" fontId="6" fillId="0" borderId="7" xfId="1" applyFont="1" applyBorder="1" applyAlignment="1" applyProtection="1">
      <alignment horizontal="center" vertical="center"/>
      <protection hidden="1"/>
    </xf>
    <xf numFmtId="0" fontId="13" fillId="0" borderId="3" xfId="1" applyFont="1" applyBorder="1" applyAlignment="1" applyProtection="1">
      <alignment horizontal="center" vertical="center"/>
      <protection hidden="1"/>
    </xf>
    <xf numFmtId="0" fontId="13" fillId="0" borderId="4" xfId="1" applyFont="1" applyBorder="1" applyAlignment="1" applyProtection="1">
      <alignment horizontal="center" vertical="center"/>
      <protection hidden="1"/>
    </xf>
    <xf numFmtId="0" fontId="13" fillId="0" borderId="5" xfId="1" applyFont="1" applyBorder="1" applyAlignment="1" applyProtection="1">
      <alignment horizontal="center" vertical="center"/>
      <protection hidden="1"/>
    </xf>
    <xf numFmtId="0" fontId="4" fillId="0" borderId="9" xfId="1" applyFont="1" applyBorder="1" applyAlignment="1" applyProtection="1">
      <alignment horizontal="left" vertical="center" wrapText="1"/>
      <protection hidden="1"/>
    </xf>
    <xf numFmtId="0" fontId="4" fillId="0" borderId="0" xfId="1" applyFont="1" applyAlignment="1" applyProtection="1">
      <alignment horizontal="left" vertical="center" wrapText="1"/>
      <protection hidden="1"/>
    </xf>
    <xf numFmtId="0" fontId="4" fillId="0" borderId="1" xfId="1" applyFont="1" applyBorder="1" applyAlignment="1" applyProtection="1">
      <alignment horizontal="left" vertical="center" wrapText="1"/>
      <protection hidden="1"/>
    </xf>
    <xf numFmtId="0" fontId="4" fillId="0" borderId="12" xfId="1" applyFont="1" applyBorder="1" applyAlignment="1" applyProtection="1">
      <alignment horizontal="left" vertical="center" wrapText="1"/>
      <protection hidden="1"/>
    </xf>
    <xf numFmtId="0" fontId="4" fillId="0" borderId="10" xfId="1" applyFont="1" applyBorder="1" applyAlignment="1" applyProtection="1">
      <alignment horizontal="left" vertical="center" wrapText="1"/>
      <protection hidden="1"/>
    </xf>
    <xf numFmtId="0" fontId="4" fillId="0" borderId="11" xfId="1" applyFont="1" applyBorder="1" applyAlignment="1" applyProtection="1">
      <alignment horizontal="left" vertical="center" wrapText="1"/>
      <protection hidden="1"/>
    </xf>
    <xf numFmtId="0" fontId="11" fillId="0" borderId="3" xfId="1" applyFont="1" applyBorder="1" applyAlignment="1" applyProtection="1">
      <alignment horizontal="center" vertical="center" wrapText="1"/>
      <protection hidden="1"/>
    </xf>
    <xf numFmtId="0" fontId="11" fillId="0" borderId="4" xfId="1" applyFont="1" applyBorder="1" applyAlignment="1" applyProtection="1">
      <alignment horizontal="center" vertical="center" wrapText="1"/>
      <protection hidden="1"/>
    </xf>
    <xf numFmtId="0" fontId="11" fillId="0" borderId="5" xfId="1" applyFont="1" applyBorder="1" applyAlignment="1" applyProtection="1">
      <alignment horizontal="center" vertical="center" wrapText="1"/>
      <protection hidden="1"/>
    </xf>
    <xf numFmtId="178" fontId="4" fillId="0" borderId="7" xfId="1" applyNumberFormat="1" applyBorder="1" applyAlignment="1" applyProtection="1">
      <alignment horizontal="center" vertical="center" wrapText="1"/>
      <protection hidden="1"/>
    </xf>
    <xf numFmtId="178" fontId="4" fillId="0" borderId="8" xfId="1" applyNumberFormat="1" applyBorder="1" applyAlignment="1" applyProtection="1">
      <alignment horizontal="center" vertical="center" wrapText="1"/>
      <protection hidden="1"/>
    </xf>
    <xf numFmtId="178" fontId="4" fillId="0" borderId="0" xfId="1" applyNumberFormat="1" applyAlignment="1" applyProtection="1">
      <alignment horizontal="center" vertical="center" wrapText="1"/>
      <protection hidden="1"/>
    </xf>
    <xf numFmtId="178" fontId="4" fillId="0" borderId="1" xfId="1" applyNumberFormat="1" applyBorder="1" applyAlignment="1" applyProtection="1">
      <alignment horizontal="center" vertical="center" wrapText="1"/>
      <protection hidden="1"/>
    </xf>
    <xf numFmtId="178" fontId="4" fillId="0" borderId="10" xfId="1" applyNumberFormat="1" applyBorder="1" applyAlignment="1" applyProtection="1">
      <alignment horizontal="center" vertical="center" wrapText="1"/>
      <protection hidden="1"/>
    </xf>
    <xf numFmtId="178" fontId="4" fillId="0" borderId="11" xfId="1" applyNumberFormat="1" applyBorder="1" applyAlignment="1" applyProtection="1">
      <alignment horizontal="center" vertical="center" wrapText="1"/>
      <protection hidden="1"/>
    </xf>
    <xf numFmtId="0" fontId="13" fillId="0" borderId="2" xfId="1" applyFont="1" applyBorder="1" applyAlignment="1" applyProtection="1">
      <alignment horizontal="center" vertical="center" shrinkToFit="1"/>
      <protection hidden="1"/>
    </xf>
    <xf numFmtId="38" fontId="4" fillId="0" borderId="2" xfId="2" applyFont="1" applyFill="1" applyBorder="1" applyAlignment="1" applyProtection="1">
      <alignment horizontal="center" vertical="center" shrinkToFit="1"/>
      <protection hidden="1"/>
    </xf>
    <xf numFmtId="38" fontId="4" fillId="0" borderId="3" xfId="2" applyFont="1" applyFill="1" applyBorder="1" applyAlignment="1" applyProtection="1">
      <alignment horizontal="center" vertical="center" shrinkToFit="1"/>
      <protection hidden="1"/>
    </xf>
    <xf numFmtId="177" fontId="13" fillId="0" borderId="7" xfId="1" applyNumberFormat="1" applyFont="1" applyBorder="1" applyAlignment="1" applyProtection="1">
      <alignment horizontal="left" vertical="top"/>
      <protection hidden="1"/>
    </xf>
    <xf numFmtId="177" fontId="13" fillId="0" borderId="8" xfId="1" applyNumberFormat="1" applyFont="1" applyBorder="1" applyAlignment="1" applyProtection="1">
      <alignment horizontal="left" vertical="top"/>
      <protection hidden="1"/>
    </xf>
    <xf numFmtId="0" fontId="13" fillId="0" borderId="2" xfId="1" applyFont="1" applyBorder="1" applyAlignment="1" applyProtection="1">
      <alignment horizontal="center" vertical="center"/>
      <protection hidden="1"/>
    </xf>
    <xf numFmtId="57" fontId="4" fillId="0" borderId="2" xfId="1" applyNumberFormat="1" applyBorder="1" applyAlignment="1" applyProtection="1">
      <alignment horizontal="left" vertical="center" wrapText="1"/>
      <protection hidden="1"/>
    </xf>
    <xf numFmtId="0" fontId="4" fillId="0" borderId="2" xfId="1" applyBorder="1" applyAlignment="1" applyProtection="1">
      <alignment horizontal="left" vertical="center" wrapText="1"/>
      <protection hidden="1"/>
    </xf>
    <xf numFmtId="0" fontId="9" fillId="0" borderId="6" xfId="1" applyFont="1" applyBorder="1" applyAlignment="1" applyProtection="1">
      <alignment horizontal="center" vertical="center" wrapText="1"/>
      <protection hidden="1"/>
    </xf>
    <xf numFmtId="0" fontId="9" fillId="0" borderId="7" xfId="1" applyFont="1" applyBorder="1" applyAlignment="1" applyProtection="1">
      <alignment horizontal="center" vertical="center" wrapText="1"/>
      <protection hidden="1"/>
    </xf>
    <xf numFmtId="0" fontId="9" fillId="0" borderId="8" xfId="1" applyFont="1" applyBorder="1" applyAlignment="1" applyProtection="1">
      <alignment horizontal="center" vertical="center" wrapText="1"/>
      <protection hidden="1"/>
    </xf>
    <xf numFmtId="0" fontId="9" fillId="0" borderId="9" xfId="1" applyFont="1" applyBorder="1" applyAlignment="1" applyProtection="1">
      <alignment horizontal="center" vertical="center" wrapText="1"/>
      <protection hidden="1"/>
    </xf>
    <xf numFmtId="0" fontId="9" fillId="0" borderId="1" xfId="1" applyFont="1" applyBorder="1" applyAlignment="1" applyProtection="1">
      <alignment horizontal="center" vertical="center" wrapText="1"/>
      <protection hidden="1"/>
    </xf>
    <xf numFmtId="0" fontId="7" fillId="0" borderId="6" xfId="1" applyFont="1" applyBorder="1" applyAlignment="1" applyProtection="1">
      <alignment horizontal="center" vertical="center"/>
      <protection hidden="1"/>
    </xf>
    <xf numFmtId="0" fontId="7" fillId="0" borderId="7" xfId="1" applyFont="1" applyBorder="1" applyAlignment="1" applyProtection="1">
      <alignment horizontal="center" vertical="center"/>
      <protection hidden="1"/>
    </xf>
    <xf numFmtId="0" fontId="7" fillId="0" borderId="8" xfId="1" applyFont="1" applyBorder="1" applyAlignment="1" applyProtection="1">
      <alignment horizontal="center" vertical="center"/>
      <protection hidden="1"/>
    </xf>
    <xf numFmtId="0" fontId="7" fillId="0" borderId="9" xfId="1" applyFont="1" applyBorder="1" applyAlignment="1" applyProtection="1">
      <alignment horizontal="center" vertical="center"/>
      <protection hidden="1"/>
    </xf>
    <xf numFmtId="0" fontId="7" fillId="0" borderId="1" xfId="1" applyFont="1" applyBorder="1" applyAlignment="1" applyProtection="1">
      <alignment horizontal="center" vertical="center"/>
      <protection hidden="1"/>
    </xf>
    <xf numFmtId="0" fontId="10" fillId="0" borderId="6" xfId="1" applyFont="1" applyBorder="1" applyAlignment="1" applyProtection="1">
      <alignment horizontal="center" vertical="center"/>
      <protection hidden="1"/>
    </xf>
    <xf numFmtId="0" fontId="10" fillId="0" borderId="7" xfId="1" applyFont="1" applyBorder="1" applyAlignment="1" applyProtection="1">
      <alignment horizontal="center" vertical="center"/>
      <protection hidden="1"/>
    </xf>
    <xf numFmtId="0" fontId="4" fillId="0" borderId="6" xfId="1" applyBorder="1" applyAlignment="1" applyProtection="1">
      <alignment horizontal="center" vertical="center" wrapText="1"/>
      <protection hidden="1"/>
    </xf>
    <xf numFmtId="0" fontId="4" fillId="0" borderId="7" xfId="1" applyBorder="1" applyAlignment="1" applyProtection="1">
      <alignment horizontal="center" vertical="center" wrapText="1"/>
      <protection hidden="1"/>
    </xf>
    <xf numFmtId="0" fontId="4" fillId="0" borderId="9" xfId="1" applyBorder="1" applyAlignment="1" applyProtection="1">
      <alignment horizontal="center" vertical="center" wrapText="1"/>
      <protection hidden="1"/>
    </xf>
    <xf numFmtId="0" fontId="4" fillId="0" borderId="0" xfId="1" applyAlignment="1" applyProtection="1">
      <alignment horizontal="center" vertical="center" wrapText="1"/>
      <protection hidden="1"/>
    </xf>
    <xf numFmtId="0" fontId="4" fillId="0" borderId="12" xfId="1" applyBorder="1" applyAlignment="1" applyProtection="1">
      <alignment horizontal="center" vertical="center" wrapText="1"/>
      <protection hidden="1"/>
    </xf>
    <xf numFmtId="0" fontId="4" fillId="0" borderId="10" xfId="1" applyBorder="1" applyAlignment="1" applyProtection="1">
      <alignment horizontal="center" vertical="center" wrapText="1"/>
      <protection hidden="1"/>
    </xf>
    <xf numFmtId="0" fontId="29" fillId="0" borderId="99" xfId="1" applyFont="1" applyBorder="1" applyAlignment="1" applyProtection="1">
      <alignment vertical="center" wrapText="1"/>
      <protection hidden="1"/>
    </xf>
    <xf numFmtId="0" fontId="29" fillId="0" borderId="100" xfId="1" applyFont="1" applyBorder="1" applyAlignment="1" applyProtection="1">
      <alignment vertical="center" wrapText="1"/>
      <protection hidden="1"/>
    </xf>
    <xf numFmtId="0" fontId="29" fillId="0" borderId="101" xfId="1" applyFont="1" applyBorder="1" applyAlignment="1" applyProtection="1">
      <alignment vertical="center" wrapText="1"/>
      <protection hidden="1"/>
    </xf>
    <xf numFmtId="0" fontId="6" fillId="0" borderId="96" xfId="1" applyFont="1" applyBorder="1" applyAlignment="1" applyProtection="1">
      <alignment horizontal="center" vertical="center" wrapText="1"/>
      <protection hidden="1"/>
    </xf>
    <xf numFmtId="0" fontId="6" fillId="0" borderId="98" xfId="1" applyFont="1" applyBorder="1" applyAlignment="1" applyProtection="1">
      <alignment horizontal="center" vertical="center" wrapText="1"/>
      <protection hidden="1"/>
    </xf>
    <xf numFmtId="0" fontId="6" fillId="0" borderId="95" xfId="1" applyFont="1" applyBorder="1" applyAlignment="1" applyProtection="1">
      <alignment horizontal="center" vertical="center" wrapText="1"/>
      <protection hidden="1"/>
    </xf>
    <xf numFmtId="0" fontId="29" fillId="0" borderId="102" xfId="1" applyFont="1" applyBorder="1" applyAlignment="1" applyProtection="1">
      <alignment wrapText="1"/>
      <protection hidden="1"/>
    </xf>
    <xf numFmtId="0" fontId="29" fillId="0" borderId="0" xfId="1" applyFont="1" applyBorder="1" applyAlignment="1" applyProtection="1">
      <alignment wrapText="1"/>
      <protection hidden="1"/>
    </xf>
    <xf numFmtId="0" fontId="29" fillId="0" borderId="103" xfId="1" applyFont="1" applyBorder="1" applyAlignment="1" applyProtection="1">
      <alignment wrapText="1"/>
      <protection hidden="1"/>
    </xf>
    <xf numFmtId="0" fontId="6" fillId="0" borderId="3" xfId="1" applyFont="1" applyBorder="1" applyAlignment="1" applyProtection="1">
      <alignment horizontal="center" vertical="center"/>
      <protection hidden="1"/>
    </xf>
    <xf numFmtId="0" fontId="6" fillId="0" borderId="4" xfId="1" applyFont="1" applyBorder="1" applyAlignment="1" applyProtection="1">
      <alignment horizontal="center" vertical="center"/>
      <protection hidden="1"/>
    </xf>
    <xf numFmtId="0" fontId="6"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8" xfId="1" applyFont="1" applyBorder="1" applyAlignment="1" applyProtection="1">
      <alignment horizontal="center" vertical="center"/>
      <protection hidden="1"/>
    </xf>
    <xf numFmtId="0" fontId="8" fillId="0" borderId="9" xfId="1" applyFont="1" applyBorder="1" applyAlignment="1" applyProtection="1">
      <alignment horizontal="center" vertical="center"/>
      <protection hidden="1"/>
    </xf>
    <xf numFmtId="0" fontId="8" fillId="0" borderId="1" xfId="1" applyFont="1" applyBorder="1" applyAlignment="1" applyProtection="1">
      <alignment horizontal="center" vertical="center"/>
      <protection hidden="1"/>
    </xf>
    <xf numFmtId="0" fontId="8" fillId="0" borderId="12" xfId="1" applyFont="1" applyBorder="1" applyAlignment="1" applyProtection="1">
      <alignment horizontal="center" vertical="center"/>
      <protection hidden="1"/>
    </xf>
    <xf numFmtId="0" fontId="8" fillId="0" borderId="11" xfId="1" applyFont="1" applyBorder="1" applyAlignment="1" applyProtection="1">
      <alignment horizontal="center" vertical="center"/>
      <protection hidden="1"/>
    </xf>
    <xf numFmtId="0" fontId="8" fillId="0" borderId="0" xfId="1" applyFont="1" applyAlignment="1" applyProtection="1">
      <alignment horizontal="right" vertical="center"/>
      <protection hidden="1"/>
    </xf>
    <xf numFmtId="0" fontId="8" fillId="0" borderId="0" xfId="1" applyFont="1" applyAlignment="1" applyProtection="1">
      <alignment horizontal="distributed" vertical="center" wrapText="1"/>
      <protection hidden="1"/>
    </xf>
    <xf numFmtId="0" fontId="13" fillId="0" borderId="2" xfId="1" applyFont="1" applyBorder="1" applyAlignment="1" applyProtection="1">
      <alignment horizontal="center" vertical="center" wrapText="1"/>
      <protection hidden="1"/>
    </xf>
    <xf numFmtId="0" fontId="13" fillId="0" borderId="6"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13" fillId="0" borderId="8" xfId="1" applyFont="1" applyBorder="1" applyAlignment="1" applyProtection="1">
      <alignment horizontal="center" vertical="center"/>
      <protection hidden="1"/>
    </xf>
    <xf numFmtId="0" fontId="13" fillId="0" borderId="9"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 xfId="1" applyFont="1" applyBorder="1" applyAlignment="1" applyProtection="1">
      <alignment horizontal="center" vertical="center"/>
      <protection hidden="1"/>
    </xf>
    <xf numFmtId="0" fontId="13" fillId="0" borderId="12" xfId="1" applyFont="1" applyBorder="1" applyAlignment="1" applyProtection="1">
      <alignment horizontal="center" vertical="center"/>
      <protection hidden="1"/>
    </xf>
    <xf numFmtId="0" fontId="13" fillId="0" borderId="10" xfId="1" applyFont="1" applyBorder="1" applyAlignment="1" applyProtection="1">
      <alignment horizontal="center" vertical="center"/>
      <protection hidden="1"/>
    </xf>
    <xf numFmtId="0" fontId="13" fillId="0" borderId="11" xfId="1" applyFont="1" applyBorder="1" applyAlignment="1" applyProtection="1">
      <alignment horizontal="center" vertical="center"/>
      <protection hidden="1"/>
    </xf>
    <xf numFmtId="0" fontId="4" fillId="0" borderId="3" xfId="1" applyBorder="1" applyAlignment="1" applyProtection="1">
      <alignment horizontal="center" vertical="center"/>
      <protection hidden="1"/>
    </xf>
    <xf numFmtId="0" fontId="4" fillId="0" borderId="4" xfId="1" applyBorder="1" applyAlignment="1" applyProtection="1">
      <alignment horizontal="center" vertical="center"/>
      <protection hidden="1"/>
    </xf>
    <xf numFmtId="0" fontId="4" fillId="0" borderId="5" xfId="1" applyBorder="1" applyAlignment="1" applyProtection="1">
      <alignment horizontal="center" vertical="center"/>
      <protection hidden="1"/>
    </xf>
    <xf numFmtId="0" fontId="9" fillId="0" borderId="6" xfId="1" applyFont="1" applyBorder="1" applyAlignment="1" applyProtection="1">
      <alignment horizontal="center" vertical="center" shrinkToFit="1"/>
      <protection hidden="1"/>
    </xf>
    <xf numFmtId="0" fontId="9" fillId="0" borderId="8" xfId="1" applyFont="1" applyBorder="1" applyAlignment="1" applyProtection="1">
      <alignment horizontal="center" vertical="center" shrinkToFit="1"/>
      <protection hidden="1"/>
    </xf>
    <xf numFmtId="0" fontId="9" fillId="0" borderId="12" xfId="1" applyFont="1" applyBorder="1" applyAlignment="1" applyProtection="1">
      <alignment horizontal="center" vertical="center" shrinkToFit="1"/>
      <protection hidden="1"/>
    </xf>
    <xf numFmtId="0" fontId="9" fillId="0" borderId="11" xfId="1" applyFont="1" applyBorder="1" applyAlignment="1" applyProtection="1">
      <alignment horizontal="center" vertical="center" shrinkToFit="1"/>
      <protection hidden="1"/>
    </xf>
    <xf numFmtId="0" fontId="9" fillId="0" borderId="6" xfId="1" applyFont="1" applyBorder="1" applyAlignment="1" applyProtection="1">
      <alignment horizontal="center" vertical="center" wrapText="1" shrinkToFit="1"/>
      <protection hidden="1"/>
    </xf>
    <xf numFmtId="0" fontId="9" fillId="0" borderId="7" xfId="1" applyFont="1" applyBorder="1" applyAlignment="1" applyProtection="1">
      <alignment horizontal="center" vertical="center" wrapText="1" shrinkToFit="1"/>
      <protection hidden="1"/>
    </xf>
    <xf numFmtId="0" fontId="9" fillId="0" borderId="8" xfId="1" applyFont="1" applyBorder="1" applyAlignment="1" applyProtection="1">
      <alignment horizontal="center" vertical="center" wrapText="1" shrinkToFit="1"/>
      <protection hidden="1"/>
    </xf>
    <xf numFmtId="0" fontId="9" fillId="0" borderId="12" xfId="1" applyFont="1" applyBorder="1" applyAlignment="1" applyProtection="1">
      <alignment horizontal="center" vertical="center" wrapText="1" shrinkToFit="1"/>
      <protection hidden="1"/>
    </xf>
    <xf numFmtId="0" fontId="9" fillId="0" borderId="10" xfId="1" applyFont="1" applyBorder="1" applyAlignment="1" applyProtection="1">
      <alignment horizontal="center" vertical="center" wrapText="1" shrinkToFit="1"/>
      <protection hidden="1"/>
    </xf>
    <xf numFmtId="0" fontId="9" fillId="0" borderId="11" xfId="1" applyFont="1" applyBorder="1" applyAlignment="1" applyProtection="1">
      <alignment horizontal="center" vertical="center" wrapText="1" shrinkToFit="1"/>
      <protection hidden="1"/>
    </xf>
    <xf numFmtId="0" fontId="8" fillId="0" borderId="7" xfId="1" applyFont="1" applyBorder="1" applyAlignment="1" applyProtection="1">
      <alignment horizontal="left" vertical="center"/>
      <protection hidden="1"/>
    </xf>
    <xf numFmtId="180" fontId="13" fillId="0" borderId="9" xfId="1" applyNumberFormat="1" applyFont="1" applyBorder="1" applyAlignment="1" applyProtection="1">
      <alignment horizontal="distributed" vertical="center" indent="1"/>
      <protection hidden="1"/>
    </xf>
    <xf numFmtId="180" fontId="13" fillId="0" borderId="0" xfId="1" applyNumberFormat="1" applyFont="1" applyAlignment="1" applyProtection="1">
      <alignment horizontal="distributed" vertical="center" indent="1"/>
      <protection hidden="1"/>
    </xf>
    <xf numFmtId="0" fontId="9" fillId="0" borderId="3" xfId="1" applyFont="1" applyBorder="1" applyAlignment="1" applyProtection="1">
      <alignment horizontal="center" vertical="center" shrinkToFit="1"/>
      <protection hidden="1"/>
    </xf>
    <xf numFmtId="0" fontId="9" fillId="0" borderId="4" xfId="1" applyFont="1" applyBorder="1" applyAlignment="1" applyProtection="1">
      <alignment horizontal="center" vertical="center" shrinkToFit="1"/>
      <protection hidden="1"/>
    </xf>
    <xf numFmtId="0" fontId="9" fillId="0" borderId="5" xfId="1" applyFont="1" applyBorder="1" applyAlignment="1" applyProtection="1">
      <alignment horizontal="center" vertical="center" shrinkToFit="1"/>
      <protection hidden="1"/>
    </xf>
    <xf numFmtId="0" fontId="7" fillId="0" borderId="72" xfId="1" applyFont="1" applyBorder="1" applyAlignment="1" applyProtection="1">
      <alignment horizontal="center" vertical="center" wrapText="1"/>
      <protection hidden="1"/>
    </xf>
    <xf numFmtId="0" fontId="7" fillId="0" borderId="46" xfId="1" applyFont="1" applyBorder="1" applyAlignment="1" applyProtection="1">
      <alignment horizontal="center" vertical="center" wrapText="1"/>
      <protection hidden="1"/>
    </xf>
    <xf numFmtId="0" fontId="7" fillId="0" borderId="73" xfId="1" applyFont="1" applyBorder="1" applyAlignment="1" applyProtection="1">
      <alignment horizontal="center" vertical="center" wrapText="1"/>
      <protection hidden="1"/>
    </xf>
    <xf numFmtId="0" fontId="7" fillId="0" borderId="3" xfId="1" applyFont="1" applyBorder="1" applyAlignment="1" applyProtection="1">
      <alignment horizontal="center" vertical="center"/>
      <protection hidden="1"/>
    </xf>
    <xf numFmtId="0" fontId="7" fillId="0" borderId="4" xfId="1" applyFont="1" applyBorder="1" applyAlignment="1" applyProtection="1">
      <alignment horizontal="center" vertical="center"/>
      <protection hidden="1"/>
    </xf>
    <xf numFmtId="0" fontId="7" fillId="0" borderId="5" xfId="1" applyFont="1" applyBorder="1" applyAlignment="1" applyProtection="1">
      <alignment horizontal="center" vertical="center"/>
      <protection hidden="1"/>
    </xf>
    <xf numFmtId="0" fontId="10" fillId="0" borderId="47" xfId="1" applyFont="1" applyBorder="1" applyAlignment="1" applyProtection="1">
      <alignment horizontal="center" vertical="center"/>
      <protection hidden="1"/>
    </xf>
    <xf numFmtId="0" fontId="10" fillId="0" borderId="2" xfId="1" applyFont="1" applyBorder="1" applyAlignment="1" applyProtection="1">
      <alignment horizontal="center" vertical="center"/>
      <protection hidden="1"/>
    </xf>
    <xf numFmtId="0" fontId="4" fillId="0" borderId="72" xfId="1" applyBorder="1" applyAlignment="1" applyProtection="1">
      <alignment horizontal="left" vertical="center" wrapText="1"/>
      <protection hidden="1"/>
    </xf>
    <xf numFmtId="0" fontId="4" fillId="0" borderId="46" xfId="1" applyBorder="1" applyAlignment="1" applyProtection="1">
      <alignment horizontal="left" vertical="center" wrapText="1"/>
      <protection hidden="1"/>
    </xf>
    <xf numFmtId="0" fontId="4" fillId="0" borderId="73" xfId="1" applyBorder="1" applyAlignment="1" applyProtection="1">
      <alignment horizontal="left" vertical="center" wrapText="1"/>
      <protection hidden="1"/>
    </xf>
    <xf numFmtId="0" fontId="14" fillId="0" borderId="3" xfId="1" applyFont="1" applyBorder="1" applyAlignment="1" applyProtection="1">
      <alignment horizontal="left" vertical="center" wrapText="1"/>
      <protection hidden="1"/>
    </xf>
    <xf numFmtId="0" fontId="14" fillId="0" borderId="4" xfId="1" applyFont="1" applyBorder="1" applyAlignment="1" applyProtection="1">
      <alignment horizontal="left" vertical="center" wrapText="1"/>
      <protection hidden="1"/>
    </xf>
    <xf numFmtId="0" fontId="14" fillId="0" borderId="5" xfId="1" applyFont="1" applyBorder="1" applyAlignment="1" applyProtection="1">
      <alignment horizontal="left" vertical="center" wrapText="1"/>
      <protection hidden="1"/>
    </xf>
    <xf numFmtId="0" fontId="14" fillId="0" borderId="6" xfId="1" applyFont="1" applyBorder="1" applyAlignment="1" applyProtection="1">
      <alignment horizontal="left" vertical="center" wrapText="1"/>
      <protection hidden="1"/>
    </xf>
    <xf numFmtId="0" fontId="14" fillId="0" borderId="7" xfId="1" applyFont="1" applyBorder="1" applyAlignment="1" applyProtection="1">
      <alignment horizontal="left" vertical="center" wrapText="1"/>
      <protection hidden="1"/>
    </xf>
    <xf numFmtId="0" fontId="14" fillId="0" borderId="8" xfId="1" applyFont="1" applyBorder="1" applyAlignment="1" applyProtection="1">
      <alignment horizontal="left" vertical="center" wrapText="1"/>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13" fillId="0" borderId="10" xfId="1" applyFont="1" applyBorder="1" applyAlignment="1" applyProtection="1">
      <alignment horizontal="left" vertical="center"/>
      <protection hidden="1"/>
    </xf>
    <xf numFmtId="0" fontId="13" fillId="0" borderId="49" xfId="1" applyFont="1" applyBorder="1" applyAlignment="1" applyProtection="1">
      <alignment horizontal="left" vertical="center"/>
      <protection hidden="1"/>
    </xf>
    <xf numFmtId="0" fontId="10" fillId="0" borderId="80" xfId="1" applyFont="1" applyBorder="1" applyAlignment="1" applyProtection="1">
      <alignment horizontal="center" vertical="center" wrapText="1"/>
      <protection hidden="1"/>
    </xf>
    <xf numFmtId="0" fontId="10" fillId="0" borderId="50" xfId="1" applyFont="1" applyBorder="1" applyAlignment="1" applyProtection="1">
      <alignment horizontal="center" vertical="center" wrapText="1"/>
      <protection hidden="1"/>
    </xf>
    <xf numFmtId="0" fontId="10" fillId="0" borderId="79" xfId="1" applyFont="1" applyBorder="1" applyAlignment="1" applyProtection="1">
      <alignment horizontal="center" vertical="center" wrapText="1"/>
      <protection hidden="1"/>
    </xf>
    <xf numFmtId="176" fontId="13" fillId="0" borderId="80" xfId="1" applyNumberFormat="1" applyFont="1" applyBorder="1" applyAlignment="1" applyProtection="1">
      <alignment horizontal="left" vertical="center"/>
      <protection hidden="1"/>
    </xf>
    <xf numFmtId="176" fontId="13" fillId="0" borderId="50" xfId="1" applyNumberFormat="1" applyFont="1" applyBorder="1" applyAlignment="1" applyProtection="1">
      <alignment horizontal="left" vertical="center"/>
      <protection hidden="1"/>
    </xf>
    <xf numFmtId="176" fontId="13" fillId="0" borderId="79" xfId="1" applyNumberFormat="1" applyFont="1" applyBorder="1" applyAlignment="1" applyProtection="1">
      <alignment horizontal="left" vertical="center"/>
      <protection hidden="1"/>
    </xf>
    <xf numFmtId="0" fontId="13" fillId="0" borderId="80" xfId="1" applyFont="1" applyBorder="1" applyAlignment="1" applyProtection="1">
      <alignment horizontal="left" vertical="center" wrapText="1"/>
      <protection hidden="1"/>
    </xf>
    <xf numFmtId="0" fontId="13" fillId="0" borderId="50" xfId="1" applyFont="1" applyBorder="1" applyAlignment="1" applyProtection="1">
      <alignment horizontal="left" vertical="center" wrapText="1"/>
      <protection hidden="1"/>
    </xf>
    <xf numFmtId="0" fontId="13" fillId="0" borderId="51" xfId="1" applyFont="1" applyBorder="1" applyAlignment="1" applyProtection="1">
      <alignment horizontal="left" vertical="center" wrapText="1"/>
      <protection hidden="1"/>
    </xf>
    <xf numFmtId="0" fontId="9" fillId="0" borderId="2" xfId="1" applyFont="1" applyBorder="1" applyAlignment="1" applyProtection="1">
      <alignment horizontal="center" vertical="center"/>
      <protection hidden="1"/>
    </xf>
    <xf numFmtId="0" fontId="10" fillId="0" borderId="0" xfId="1" applyFont="1" applyAlignment="1" applyProtection="1">
      <alignment horizontal="center" vertical="center"/>
      <protection hidden="1"/>
    </xf>
    <xf numFmtId="0" fontId="7" fillId="0" borderId="16" xfId="1" applyFont="1" applyBorder="1" applyAlignment="1" applyProtection="1">
      <alignment horizontal="center" vertical="center"/>
      <protection hidden="1"/>
    </xf>
    <xf numFmtId="0" fontId="7" fillId="0" borderId="2" xfId="1" applyFont="1" applyBorder="1" applyAlignment="1" applyProtection="1">
      <alignment horizontal="center" vertical="center"/>
      <protection hidden="1"/>
    </xf>
    <xf numFmtId="0" fontId="10" fillId="0" borderId="16" xfId="1" applyFont="1" applyBorder="1" applyAlignment="1" applyProtection="1">
      <alignment horizontal="center" vertical="center" wrapText="1"/>
      <protection hidden="1"/>
    </xf>
    <xf numFmtId="0" fontId="10" fillId="0" borderId="16" xfId="1" applyFont="1" applyBorder="1" applyProtection="1">
      <alignment vertical="center"/>
      <protection hidden="1"/>
    </xf>
    <xf numFmtId="0" fontId="10" fillId="0" borderId="2" xfId="1" applyFont="1" applyBorder="1" applyProtection="1">
      <alignment vertical="center"/>
      <protection hidden="1"/>
    </xf>
    <xf numFmtId="0" fontId="6" fillId="0" borderId="16" xfId="1" applyFont="1" applyBorder="1" applyAlignment="1" applyProtection="1">
      <alignment horizontal="center" vertical="center" wrapText="1"/>
      <protection hidden="1"/>
    </xf>
    <xf numFmtId="0" fontId="6" fillId="0" borderId="2" xfId="1" applyFont="1" applyBorder="1" applyAlignment="1" applyProtection="1">
      <alignment horizontal="center" vertical="center" wrapText="1"/>
      <protection hidden="1"/>
    </xf>
    <xf numFmtId="0" fontId="20" fillId="0" borderId="16" xfId="1" applyFont="1" applyBorder="1" applyAlignment="1" applyProtection="1">
      <alignment horizontal="center" vertical="top" wrapText="1"/>
      <protection hidden="1"/>
    </xf>
    <xf numFmtId="0" fontId="20" fillId="0" borderId="2" xfId="1" applyFont="1" applyBorder="1" applyAlignment="1" applyProtection="1">
      <alignment horizontal="center" vertical="top" wrapText="1"/>
      <protection hidden="1"/>
    </xf>
    <xf numFmtId="0" fontId="9" fillId="0" borderId="16" xfId="1" applyFont="1" applyBorder="1" applyAlignment="1" applyProtection="1">
      <alignment horizontal="left" vertical="center" wrapText="1"/>
      <protection hidden="1"/>
    </xf>
    <xf numFmtId="0" fontId="9" fillId="0" borderId="2" xfId="1" applyFont="1" applyBorder="1" applyAlignment="1" applyProtection="1">
      <alignment horizontal="left" vertical="center" wrapText="1"/>
      <protection hidden="1"/>
    </xf>
    <xf numFmtId="0" fontId="6" fillId="0" borderId="9" xfId="1" applyFont="1" applyBorder="1" applyAlignment="1" applyProtection="1">
      <alignment horizontal="center" vertical="center"/>
      <protection hidden="1"/>
    </xf>
    <xf numFmtId="0" fontId="6" fillId="0" borderId="0" xfId="1" applyFont="1" applyAlignment="1" applyProtection="1">
      <alignment horizontal="center" vertical="center"/>
      <protection hidden="1"/>
    </xf>
    <xf numFmtId="0" fontId="6" fillId="0" borderId="67" xfId="1" applyFont="1" applyBorder="1" applyAlignment="1" applyProtection="1">
      <alignment horizontal="center" vertical="center"/>
      <protection hidden="1"/>
    </xf>
    <xf numFmtId="180" fontId="13" fillId="0" borderId="2" xfId="1" applyNumberFormat="1" applyFont="1" applyBorder="1" applyAlignment="1" applyProtection="1">
      <alignment horizontal="center" vertical="center" wrapText="1"/>
      <protection hidden="1"/>
    </xf>
    <xf numFmtId="180" fontId="13" fillId="0" borderId="90" xfId="1" applyNumberFormat="1" applyFont="1" applyBorder="1" applyAlignment="1" applyProtection="1">
      <alignment horizontal="center" vertical="center" wrapText="1"/>
      <protection hidden="1"/>
    </xf>
    <xf numFmtId="49" fontId="9" fillId="0" borderId="2" xfId="1" applyNumberFormat="1" applyFont="1" applyBorder="1" applyAlignment="1" applyProtection="1">
      <alignment horizontal="center" vertical="center" wrapText="1"/>
      <protection hidden="1"/>
    </xf>
    <xf numFmtId="0" fontId="15" fillId="0" borderId="74" xfId="1" applyFont="1" applyBorder="1" applyAlignment="1" applyProtection="1">
      <alignment horizontal="center" vertical="center" wrapText="1"/>
      <protection hidden="1"/>
    </xf>
    <xf numFmtId="0" fontId="15" fillId="0" borderId="70" xfId="1" applyFont="1" applyBorder="1" applyAlignment="1" applyProtection="1">
      <alignment horizontal="center" vertical="center" wrapText="1"/>
      <protection hidden="1"/>
    </xf>
    <xf numFmtId="0" fontId="15" fillId="0" borderId="71" xfId="1" applyFont="1" applyBorder="1" applyAlignment="1" applyProtection="1">
      <alignment horizontal="center" vertical="center" wrapText="1"/>
      <protection hidden="1"/>
    </xf>
    <xf numFmtId="0" fontId="15" fillId="0" borderId="9" xfId="1" applyFont="1" applyBorder="1" applyAlignment="1" applyProtection="1">
      <alignment horizontal="center" vertical="center" wrapText="1"/>
      <protection hidden="1"/>
    </xf>
    <xf numFmtId="0" fontId="15" fillId="0" borderId="0" xfId="1" applyFont="1" applyBorder="1" applyAlignment="1" applyProtection="1">
      <alignment horizontal="center" vertical="center" wrapText="1"/>
      <protection hidden="1"/>
    </xf>
    <xf numFmtId="0" fontId="15" fillId="0" borderId="1" xfId="1" applyFont="1" applyBorder="1" applyAlignment="1" applyProtection="1">
      <alignment horizontal="center" vertical="center" wrapText="1"/>
      <protection hidden="1"/>
    </xf>
    <xf numFmtId="0" fontId="15" fillId="0" borderId="12" xfId="1" applyFont="1" applyBorder="1" applyAlignment="1" applyProtection="1">
      <alignment horizontal="center" vertical="center" wrapText="1"/>
      <protection hidden="1"/>
    </xf>
    <xf numFmtId="0" fontId="15" fillId="0" borderId="10" xfId="1" applyFont="1" applyBorder="1" applyAlignment="1" applyProtection="1">
      <alignment horizontal="center" vertical="center" wrapText="1"/>
      <protection hidden="1"/>
    </xf>
    <xf numFmtId="0" fontId="15" fillId="0" borderId="11" xfId="1" applyFont="1" applyBorder="1" applyAlignment="1" applyProtection="1">
      <alignment horizontal="center" vertical="center" wrapText="1"/>
      <protection hidden="1"/>
    </xf>
    <xf numFmtId="0" fontId="4" fillId="0" borderId="74" xfId="1" applyFont="1" applyBorder="1" applyAlignment="1" applyProtection="1">
      <alignment horizontal="center" vertical="center" wrapText="1"/>
      <protection hidden="1"/>
    </xf>
    <xf numFmtId="0" fontId="4" fillId="0" borderId="70" xfId="1" applyFont="1" applyBorder="1" applyAlignment="1" applyProtection="1">
      <alignment horizontal="center" vertical="center" wrapText="1"/>
      <protection hidden="1"/>
    </xf>
    <xf numFmtId="0" fontId="4" fillId="0" borderId="9" xfId="1" applyFont="1" applyBorder="1" applyAlignment="1" applyProtection="1">
      <alignment horizontal="center" vertical="center" wrapText="1"/>
      <protection hidden="1"/>
    </xf>
    <xf numFmtId="0" fontId="4" fillId="0" borderId="0" xfId="1" applyFont="1" applyBorder="1" applyAlignment="1" applyProtection="1">
      <alignment horizontal="center" vertical="center" wrapText="1"/>
      <protection hidden="1"/>
    </xf>
    <xf numFmtId="0" fontId="4" fillId="0" borderId="12" xfId="1" applyFont="1" applyBorder="1" applyAlignment="1" applyProtection="1">
      <alignment horizontal="center" vertical="center" wrapText="1"/>
      <protection hidden="1"/>
    </xf>
    <xf numFmtId="0" fontId="4" fillId="0" borderId="10" xfId="1" applyFont="1" applyBorder="1" applyAlignment="1" applyProtection="1">
      <alignment horizontal="center" vertical="center" wrapText="1"/>
      <protection hidden="1"/>
    </xf>
    <xf numFmtId="0" fontId="7" fillId="0" borderId="52"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13" xfId="1" applyFont="1" applyBorder="1" applyAlignment="1" applyProtection="1">
      <alignment horizontal="center" vertical="center" wrapText="1"/>
      <protection hidden="1"/>
    </xf>
    <xf numFmtId="182" fontId="13" fillId="0" borderId="7" xfId="1" applyNumberFormat="1" applyFont="1" applyBorder="1" applyAlignment="1" applyProtection="1">
      <alignment horizontal="left" vertical="center"/>
      <protection hidden="1"/>
    </xf>
    <xf numFmtId="182" fontId="13" fillId="0" borderId="93" xfId="1" applyNumberFormat="1" applyFont="1" applyBorder="1" applyAlignment="1" applyProtection="1">
      <alignment horizontal="left" vertical="center"/>
      <protection hidden="1"/>
    </xf>
    <xf numFmtId="178" fontId="15" fillId="0" borderId="70" xfId="1" applyNumberFormat="1" applyFont="1" applyBorder="1" applyAlignment="1" applyProtection="1">
      <alignment horizontal="center" vertical="center"/>
      <protection hidden="1"/>
    </xf>
    <xf numFmtId="178" fontId="15" fillId="0" borderId="75" xfId="1" applyNumberFormat="1" applyFont="1" applyBorder="1" applyAlignment="1" applyProtection="1">
      <alignment horizontal="center" vertical="center"/>
      <protection hidden="1"/>
    </xf>
    <xf numFmtId="178" fontId="15" fillId="0" borderId="0" xfId="1" applyNumberFormat="1" applyFont="1" applyBorder="1" applyAlignment="1" applyProtection="1">
      <alignment horizontal="center" vertical="center"/>
      <protection hidden="1"/>
    </xf>
    <xf numFmtId="178" fontId="15" fillId="0" borderId="48" xfId="1" applyNumberFormat="1" applyFont="1" applyBorder="1" applyAlignment="1" applyProtection="1">
      <alignment horizontal="center" vertical="center"/>
      <protection hidden="1"/>
    </xf>
    <xf numFmtId="178" fontId="15" fillId="0" borderId="10" xfId="1" applyNumberFormat="1" applyFont="1" applyBorder="1" applyAlignment="1" applyProtection="1">
      <alignment horizontal="center" vertical="center"/>
      <protection hidden="1"/>
    </xf>
    <xf numFmtId="178" fontId="15" fillId="0" borderId="49" xfId="1" applyNumberFormat="1" applyFont="1" applyBorder="1" applyAlignment="1" applyProtection="1">
      <alignment horizontal="center" vertical="center"/>
      <protection hidden="1"/>
    </xf>
    <xf numFmtId="0" fontId="10" fillId="0" borderId="74" xfId="1" applyFont="1" applyBorder="1" applyAlignment="1" applyProtection="1">
      <alignment horizontal="center" vertical="center" wrapText="1"/>
      <protection hidden="1"/>
    </xf>
    <xf numFmtId="0" fontId="10" fillId="0" borderId="70" xfId="1" applyFont="1" applyBorder="1" applyAlignment="1" applyProtection="1">
      <alignment horizontal="center" vertical="center" wrapText="1"/>
      <protection hidden="1"/>
    </xf>
    <xf numFmtId="0" fontId="10" fillId="0" borderId="71" xfId="1" applyFont="1" applyBorder="1" applyAlignment="1" applyProtection="1">
      <alignment horizontal="center" vertical="center" wrapText="1"/>
      <protection hidden="1"/>
    </xf>
    <xf numFmtId="0" fontId="10" fillId="0" borderId="9" xfId="1" applyFont="1" applyBorder="1" applyAlignment="1" applyProtection="1">
      <alignment horizontal="center" vertical="center" wrapText="1"/>
      <protection hidden="1"/>
    </xf>
    <xf numFmtId="0" fontId="10" fillId="0" borderId="0" xfId="1" applyFont="1" applyBorder="1" applyAlignment="1" applyProtection="1">
      <alignment horizontal="center" vertical="center" wrapText="1"/>
      <protection hidden="1"/>
    </xf>
    <xf numFmtId="0" fontId="10" fillId="0" borderId="1" xfId="1" applyFont="1" applyBorder="1" applyAlignment="1" applyProtection="1">
      <alignment horizontal="center" vertical="center" wrapText="1"/>
      <protection hidden="1"/>
    </xf>
    <xf numFmtId="0" fontId="10" fillId="0" borderId="12" xfId="1" applyFont="1" applyBorder="1" applyAlignment="1" applyProtection="1">
      <alignment horizontal="center" vertical="center" wrapText="1"/>
      <protection hidden="1"/>
    </xf>
    <xf numFmtId="0" fontId="10" fillId="0" borderId="10" xfId="1" applyFont="1" applyBorder="1" applyAlignment="1" applyProtection="1">
      <alignment horizontal="center" vertical="center" wrapText="1"/>
      <protection hidden="1"/>
    </xf>
    <xf numFmtId="0" fontId="10" fillId="0" borderId="11" xfId="1" applyFont="1" applyBorder="1" applyAlignment="1" applyProtection="1">
      <alignment horizontal="center" vertical="center" wrapText="1"/>
      <protection hidden="1"/>
    </xf>
    <xf numFmtId="0" fontId="8" fillId="0" borderId="0" xfId="1" applyFont="1" applyAlignment="1" applyProtection="1">
      <alignment horizontal="distributed" vertical="center"/>
      <protection hidden="1"/>
    </xf>
    <xf numFmtId="0" fontId="13" fillId="0" borderId="0" xfId="1" applyFont="1" applyAlignment="1" applyProtection="1">
      <alignment horizontal="left" vertical="center" indent="1"/>
      <protection hidden="1"/>
    </xf>
    <xf numFmtId="0" fontId="8" fillId="0" borderId="0" xfId="1" applyFont="1" applyAlignment="1" applyProtection="1">
      <alignment horizontal="left" vertical="center" indent="1"/>
      <protection hidden="1"/>
    </xf>
    <xf numFmtId="0" fontId="6" fillId="0" borderId="8" xfId="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6" fillId="0" borderId="12" xfId="1" applyFont="1" applyBorder="1" applyAlignment="1" applyProtection="1">
      <alignment horizontal="center" vertical="center"/>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9" fillId="0" borderId="11" xfId="1" applyFont="1" applyBorder="1" applyAlignment="1" applyProtection="1">
      <alignment horizontal="center" vertical="center"/>
      <protection hidden="1"/>
    </xf>
    <xf numFmtId="0" fontId="13" fillId="0" borderId="0" xfId="1" applyFont="1" applyAlignment="1" applyProtection="1">
      <alignment horizontal="left" vertical="center" indent="1" shrinkToFit="1"/>
      <protection hidden="1"/>
    </xf>
    <xf numFmtId="0" fontId="13" fillId="0" borderId="1" xfId="1" applyFont="1" applyBorder="1" applyAlignment="1" applyProtection="1">
      <alignment horizontal="left" vertical="center" indent="1" shrinkToFit="1"/>
      <protection hidden="1"/>
    </xf>
    <xf numFmtId="49" fontId="20" fillId="0" borderId="7" xfId="1" applyNumberFormat="1" applyFont="1" applyBorder="1" applyAlignment="1" applyProtection="1">
      <alignment vertical="center" wrapText="1"/>
      <protection hidden="1"/>
    </xf>
    <xf numFmtId="49" fontId="20" fillId="0" borderId="8" xfId="1" applyNumberFormat="1" applyFont="1" applyBorder="1" applyAlignment="1" applyProtection="1">
      <alignment vertical="center" wrapText="1"/>
      <protection hidden="1"/>
    </xf>
    <xf numFmtId="49" fontId="20" fillId="0" borderId="0" xfId="1" applyNumberFormat="1" applyFont="1" applyBorder="1" applyAlignment="1" applyProtection="1">
      <alignment vertical="center" wrapText="1"/>
      <protection hidden="1"/>
    </xf>
    <xf numFmtId="49" fontId="20" fillId="0" borderId="1" xfId="1" applyNumberFormat="1" applyFont="1" applyBorder="1" applyAlignment="1" applyProtection="1">
      <alignment vertical="center" wrapText="1"/>
      <protection hidden="1"/>
    </xf>
    <xf numFmtId="176" fontId="7" fillId="0" borderId="92" xfId="1" applyNumberFormat="1" applyFont="1" applyBorder="1" applyAlignment="1" applyProtection="1">
      <alignment horizontal="center" vertical="center"/>
      <protection hidden="1"/>
    </xf>
    <xf numFmtId="176" fontId="7" fillId="0" borderId="7" xfId="1" applyNumberFormat="1" applyFont="1" applyBorder="1" applyAlignment="1" applyProtection="1">
      <alignment horizontal="center" vertical="center"/>
      <protection hidden="1"/>
    </xf>
    <xf numFmtId="176" fontId="7" fillId="0" borderId="8" xfId="1" applyNumberFormat="1" applyFont="1" applyBorder="1" applyAlignment="1" applyProtection="1">
      <alignment horizontal="center" vertical="center"/>
      <protection hidden="1"/>
    </xf>
    <xf numFmtId="176" fontId="7" fillId="0" borderId="77" xfId="1" applyNumberFormat="1" applyFont="1" applyBorder="1" applyAlignment="1" applyProtection="1">
      <alignment horizontal="center" vertical="center"/>
      <protection hidden="1"/>
    </xf>
    <xf numFmtId="176" fontId="7" fillId="0" borderId="10" xfId="1" applyNumberFormat="1" applyFont="1" applyBorder="1" applyAlignment="1" applyProtection="1">
      <alignment horizontal="center" vertical="center"/>
      <protection hidden="1"/>
    </xf>
    <xf numFmtId="176" fontId="7" fillId="0" borderId="11" xfId="1" applyNumberFormat="1" applyFont="1" applyBorder="1" applyAlignment="1" applyProtection="1">
      <alignment horizontal="center" vertical="center"/>
      <protection hidden="1"/>
    </xf>
    <xf numFmtId="0" fontId="31" fillId="0" borderId="0" xfId="1" applyFont="1" applyBorder="1" applyAlignment="1" applyProtection="1">
      <alignment horizontal="left" wrapText="1"/>
      <protection hidden="1"/>
    </xf>
    <xf numFmtId="0" fontId="9" fillId="0" borderId="0" xfId="1" applyFont="1" applyBorder="1" applyAlignment="1" applyProtection="1">
      <alignment horizontal="left" wrapText="1"/>
      <protection hidden="1"/>
    </xf>
    <xf numFmtId="0" fontId="10" fillId="0" borderId="9" xfId="1" applyFont="1" applyBorder="1" applyAlignment="1" applyProtection="1">
      <alignment horizontal="center" vertical="center" textRotation="255"/>
      <protection hidden="1"/>
    </xf>
    <xf numFmtId="0" fontId="10" fillId="0" borderId="1" xfId="1" applyFont="1" applyBorder="1" applyAlignment="1" applyProtection="1">
      <alignment horizontal="center" vertical="center" textRotation="255"/>
      <protection hidden="1"/>
    </xf>
    <xf numFmtId="0" fontId="10" fillId="0" borderId="12" xfId="1" applyFont="1" applyBorder="1" applyAlignment="1" applyProtection="1">
      <alignment horizontal="center" vertical="center" textRotation="255"/>
      <protection hidden="1"/>
    </xf>
    <xf numFmtId="0" fontId="10" fillId="0" borderId="11" xfId="1" applyFont="1" applyBorder="1" applyAlignment="1" applyProtection="1">
      <alignment horizontal="center" vertical="center" textRotation="255"/>
      <protection hidden="1"/>
    </xf>
    <xf numFmtId="0" fontId="9" fillId="0" borderId="16" xfId="1" applyFont="1" applyBorder="1" applyAlignment="1" applyProtection="1">
      <alignment horizontal="center" vertical="center" wrapText="1"/>
      <protection hidden="1"/>
    </xf>
    <xf numFmtId="0" fontId="9" fillId="0" borderId="2" xfId="1" applyFont="1" applyBorder="1" applyAlignment="1" applyProtection="1">
      <alignment horizontal="center" vertical="center" wrapText="1"/>
      <protection hidden="1"/>
    </xf>
    <xf numFmtId="0" fontId="7" fillId="0" borderId="16" xfId="1" applyFont="1" applyBorder="1" applyAlignment="1" applyProtection="1">
      <alignment horizontal="center" vertical="center" textRotation="255"/>
      <protection hidden="1"/>
    </xf>
    <xf numFmtId="0" fontId="7" fillId="0" borderId="2" xfId="1" applyFont="1" applyBorder="1" applyAlignment="1" applyProtection="1">
      <alignment horizontal="center" vertical="center" textRotation="255"/>
      <protection hidden="1"/>
    </xf>
    <xf numFmtId="0" fontId="6" fillId="0" borderId="68" xfId="1" applyFont="1" applyBorder="1" applyAlignment="1" applyProtection="1">
      <alignment horizontal="center" vertical="center"/>
      <protection hidden="1"/>
    </xf>
    <xf numFmtId="0" fontId="5" fillId="0" borderId="0" xfId="1" applyFont="1" applyProtection="1">
      <alignment vertical="center"/>
      <protection hidden="1"/>
    </xf>
    <xf numFmtId="0" fontId="5" fillId="0" borderId="1" xfId="1" applyFont="1" applyBorder="1" applyProtection="1">
      <alignment vertical="center"/>
      <protection hidden="1"/>
    </xf>
    <xf numFmtId="0" fontId="6" fillId="0" borderId="2" xfId="1" applyFont="1" applyBorder="1" applyAlignment="1" applyProtection="1">
      <alignment horizontal="center" vertical="center"/>
      <protection hidden="1"/>
    </xf>
    <xf numFmtId="0" fontId="7" fillId="0" borderId="13" xfId="1" applyFont="1" applyBorder="1" applyAlignment="1" applyProtection="1">
      <alignment horizontal="center" vertical="center"/>
      <protection hidden="1"/>
    </xf>
    <xf numFmtId="0" fontId="7" fillId="0" borderId="76" xfId="1" applyFont="1" applyBorder="1" applyAlignment="1" applyProtection="1">
      <alignment horizontal="center" vertical="center"/>
      <protection hidden="1"/>
    </xf>
    <xf numFmtId="176" fontId="7" fillId="0" borderId="76" xfId="1" applyNumberFormat="1" applyFont="1" applyBorder="1" applyAlignment="1" applyProtection="1">
      <alignment horizontal="center" vertical="center"/>
      <protection hidden="1"/>
    </xf>
    <xf numFmtId="176" fontId="7" fillId="0" borderId="4" xfId="1" applyNumberFormat="1" applyFont="1" applyBorder="1" applyAlignment="1" applyProtection="1">
      <alignment horizontal="center" vertical="center"/>
      <protection hidden="1"/>
    </xf>
    <xf numFmtId="176" fontId="6" fillId="0" borderId="78" xfId="1" applyNumberFormat="1" applyFont="1" applyBorder="1" applyAlignment="1" applyProtection="1">
      <alignment horizontal="center" vertical="center"/>
      <protection hidden="1"/>
    </xf>
    <xf numFmtId="176" fontId="6" fillId="0" borderId="50" xfId="1" applyNumberFormat="1" applyFont="1" applyBorder="1" applyAlignment="1" applyProtection="1">
      <alignment horizontal="center" vertical="center"/>
      <protection hidden="1"/>
    </xf>
    <xf numFmtId="176" fontId="6" fillId="0" borderId="79" xfId="1" applyNumberFormat="1" applyFont="1" applyBorder="1" applyAlignment="1" applyProtection="1">
      <alignment horizontal="center" vertical="center"/>
      <protection hidden="1"/>
    </xf>
    <xf numFmtId="0" fontId="13" fillId="0" borderId="2" xfId="1" applyFont="1" applyBorder="1" applyAlignment="1" applyProtection="1">
      <alignment horizontal="left" vertical="center" wrapText="1"/>
      <protection hidden="1"/>
    </xf>
    <xf numFmtId="0" fontId="4" fillId="0" borderId="2" xfId="1" applyFont="1" applyBorder="1" applyAlignment="1" applyProtection="1">
      <alignment horizontal="center" vertical="center" shrinkToFit="1"/>
      <protection hidden="1"/>
    </xf>
    <xf numFmtId="0" fontId="7" fillId="0" borderId="69" xfId="1" applyFont="1" applyBorder="1" applyAlignment="1" applyProtection="1">
      <alignment horizontal="center" vertical="center"/>
      <protection hidden="1"/>
    </xf>
    <xf numFmtId="0" fontId="7" fillId="0" borderId="70" xfId="1" applyFont="1" applyBorder="1" applyAlignment="1" applyProtection="1">
      <alignment horizontal="center" vertical="center"/>
      <protection hidden="1"/>
    </xf>
    <xf numFmtId="0" fontId="7" fillId="0" borderId="71" xfId="1" applyFont="1" applyBorder="1" applyAlignment="1" applyProtection="1">
      <alignment horizontal="center" vertical="center"/>
      <protection hidden="1"/>
    </xf>
    <xf numFmtId="176" fontId="7" fillId="0" borderId="0" xfId="1" applyNumberFormat="1" applyFont="1" applyAlignment="1" applyProtection="1">
      <alignment horizontal="center" vertical="center"/>
      <protection hidden="1"/>
    </xf>
    <xf numFmtId="176" fontId="7" fillId="0" borderId="1" xfId="1" applyNumberFormat="1" applyFont="1" applyBorder="1" applyAlignment="1" applyProtection="1">
      <alignment horizontal="center" vertical="center"/>
      <protection hidden="1"/>
    </xf>
    <xf numFmtId="0" fontId="30" fillId="0" borderId="99" xfId="1" applyFont="1" applyBorder="1" applyAlignment="1" applyProtection="1">
      <alignment vertical="center" wrapText="1"/>
      <protection hidden="1"/>
    </xf>
    <xf numFmtId="0" fontId="30" fillId="0" borderId="102" xfId="1" applyFont="1" applyBorder="1" applyAlignment="1" applyProtection="1">
      <alignment wrapText="1"/>
      <protection hidden="1"/>
    </xf>
    <xf numFmtId="0" fontId="13" fillId="0" borderId="80" xfId="1" applyNumberFormat="1" applyFont="1" applyBorder="1" applyAlignment="1" applyProtection="1">
      <alignment horizontal="left" vertical="center"/>
      <protection locked="0" hidden="1"/>
    </xf>
    <xf numFmtId="0" fontId="13" fillId="0" borderId="50" xfId="1" applyNumberFormat="1" applyFont="1" applyBorder="1" applyAlignment="1" applyProtection="1">
      <alignment horizontal="left" vertical="center"/>
      <protection locked="0" hidden="1"/>
    </xf>
    <xf numFmtId="0" fontId="13" fillId="0" borderId="79" xfId="1" applyNumberFormat="1" applyFont="1" applyBorder="1" applyAlignment="1" applyProtection="1">
      <alignment horizontal="left" vertical="center"/>
      <protection locked="0" hidden="1"/>
    </xf>
    <xf numFmtId="0" fontId="4" fillId="0" borderId="3" xfId="1" applyBorder="1" applyAlignment="1" applyProtection="1">
      <alignment horizontal="center" vertical="center"/>
      <protection locked="0" hidden="1"/>
    </xf>
    <xf numFmtId="0" fontId="4" fillId="0" borderId="4" xfId="1" applyBorder="1" applyAlignment="1" applyProtection="1">
      <alignment horizontal="center" vertical="center"/>
      <protection locked="0" hidden="1"/>
    </xf>
    <xf numFmtId="0" fontId="4" fillId="0" borderId="5" xfId="1" applyBorder="1" applyAlignment="1" applyProtection="1">
      <alignment horizontal="center" vertical="center"/>
      <protection locked="0" hidden="1"/>
    </xf>
    <xf numFmtId="0" fontId="13" fillId="0" borderId="2" xfId="1" applyFont="1" applyBorder="1" applyAlignment="1" applyProtection="1">
      <alignment horizontal="center" vertical="center" wrapText="1"/>
      <protection locked="0" hidden="1"/>
    </xf>
    <xf numFmtId="0" fontId="13" fillId="0" borderId="2" xfId="1" applyFont="1" applyBorder="1" applyAlignment="1" applyProtection="1">
      <alignment horizontal="center" vertical="center"/>
      <protection locked="0" hidden="1"/>
    </xf>
    <xf numFmtId="0" fontId="13" fillId="0" borderId="6" xfId="1" applyFont="1" applyBorder="1" applyAlignment="1" applyProtection="1">
      <alignment horizontal="center" vertical="center"/>
      <protection locked="0" hidden="1"/>
    </xf>
    <xf numFmtId="0" fontId="13" fillId="0" borderId="7" xfId="1" applyFont="1" applyBorder="1" applyAlignment="1" applyProtection="1">
      <alignment horizontal="center" vertical="center"/>
      <protection locked="0" hidden="1"/>
    </xf>
    <xf numFmtId="0" fontId="13" fillId="0" borderId="8" xfId="1" applyFont="1" applyBorder="1" applyAlignment="1" applyProtection="1">
      <alignment horizontal="center" vertical="center"/>
      <protection locked="0" hidden="1"/>
    </xf>
    <xf numFmtId="0" fontId="13" fillId="0" borderId="9" xfId="1" applyFont="1" applyBorder="1" applyAlignment="1" applyProtection="1">
      <alignment horizontal="center" vertical="center"/>
      <protection locked="0" hidden="1"/>
    </xf>
    <xf numFmtId="0" fontId="13" fillId="0" borderId="0" xfId="1" applyFont="1" applyAlignment="1" applyProtection="1">
      <alignment horizontal="center" vertical="center"/>
      <protection locked="0" hidden="1"/>
    </xf>
    <xf numFmtId="0" fontId="13" fillId="0" borderId="1" xfId="1" applyFont="1" applyBorder="1" applyAlignment="1" applyProtection="1">
      <alignment horizontal="center" vertical="center"/>
      <protection locked="0" hidden="1"/>
    </xf>
    <xf numFmtId="0" fontId="13" fillId="0" borderId="12" xfId="1" applyFont="1" applyBorder="1" applyAlignment="1" applyProtection="1">
      <alignment horizontal="center" vertical="center"/>
      <protection locked="0" hidden="1"/>
    </xf>
    <xf numFmtId="0" fontId="13" fillId="0" borderId="10" xfId="1" applyFont="1" applyBorder="1" applyAlignment="1" applyProtection="1">
      <alignment horizontal="center" vertical="center"/>
      <protection locked="0" hidden="1"/>
    </xf>
    <xf numFmtId="0" fontId="13" fillId="0" borderId="11" xfId="1" applyFont="1" applyBorder="1" applyAlignment="1" applyProtection="1">
      <alignment horizontal="center" vertical="center"/>
      <protection locked="0" hidden="1"/>
    </xf>
    <xf numFmtId="0" fontId="13" fillId="0" borderId="2" xfId="1" applyFont="1" applyBorder="1" applyAlignment="1" applyProtection="1">
      <alignment horizontal="left" vertical="center" wrapText="1"/>
      <protection locked="0" hidden="1"/>
    </xf>
    <xf numFmtId="180" fontId="13" fillId="0" borderId="2" xfId="1" applyNumberFormat="1" applyFont="1" applyBorder="1" applyAlignment="1" applyProtection="1">
      <alignment horizontal="center" vertical="center" wrapText="1"/>
      <protection locked="0" hidden="1"/>
    </xf>
    <xf numFmtId="180" fontId="13" fillId="0" borderId="90" xfId="1" applyNumberFormat="1" applyFont="1" applyBorder="1" applyAlignment="1" applyProtection="1">
      <alignment horizontal="center" vertical="center" wrapText="1"/>
      <protection locked="0" hidden="1"/>
    </xf>
    <xf numFmtId="0" fontId="14" fillId="0" borderId="3" xfId="1" applyFont="1" applyBorder="1" applyAlignment="1" applyProtection="1">
      <alignment horizontal="left" vertical="center" wrapText="1"/>
      <protection locked="0" hidden="1"/>
    </xf>
    <xf numFmtId="0" fontId="14" fillId="0" borderId="4" xfId="1" applyFont="1" applyBorder="1" applyAlignment="1" applyProtection="1">
      <alignment horizontal="left" vertical="center" wrapText="1"/>
      <protection locked="0" hidden="1"/>
    </xf>
    <xf numFmtId="0" fontId="14" fillId="0" borderId="5" xfId="1" applyFont="1" applyBorder="1" applyAlignment="1" applyProtection="1">
      <alignment horizontal="left" vertical="center" wrapText="1"/>
      <protection locked="0" hidden="1"/>
    </xf>
    <xf numFmtId="0" fontId="14" fillId="0" borderId="6" xfId="1" applyFont="1" applyBorder="1" applyAlignment="1" applyProtection="1">
      <alignment horizontal="left" vertical="center" wrapText="1"/>
      <protection locked="0" hidden="1"/>
    </xf>
    <xf numFmtId="0" fontId="14" fillId="0" borderId="7" xfId="1" applyFont="1" applyBorder="1" applyAlignment="1" applyProtection="1">
      <alignment horizontal="left" vertical="center" wrapText="1"/>
      <protection locked="0" hidden="1"/>
    </xf>
    <xf numFmtId="0" fontId="14" fillId="0" borderId="8" xfId="1" applyFont="1" applyBorder="1" applyAlignment="1" applyProtection="1">
      <alignment horizontal="left" vertical="center" wrapText="1"/>
      <protection locked="0" hidden="1"/>
    </xf>
    <xf numFmtId="58" fontId="4" fillId="0" borderId="74" xfId="1" applyNumberFormat="1" applyFont="1" applyBorder="1" applyAlignment="1" applyProtection="1">
      <alignment horizontal="center" vertical="center" wrapText="1"/>
      <protection locked="0" hidden="1"/>
    </xf>
    <xf numFmtId="58" fontId="4" fillId="0" borderId="70" xfId="1" applyNumberFormat="1" applyFont="1" applyBorder="1" applyAlignment="1" applyProtection="1">
      <alignment horizontal="center" vertical="center" wrapText="1"/>
      <protection locked="0" hidden="1"/>
    </xf>
    <xf numFmtId="58" fontId="4" fillId="0" borderId="75" xfId="1" applyNumberFormat="1" applyFont="1" applyBorder="1" applyAlignment="1" applyProtection="1">
      <alignment horizontal="center" vertical="center" wrapText="1"/>
      <protection locked="0" hidden="1"/>
    </xf>
    <xf numFmtId="58" fontId="4" fillId="0" borderId="9" xfId="1" applyNumberFormat="1" applyFont="1" applyBorder="1" applyAlignment="1" applyProtection="1">
      <alignment horizontal="center" vertical="center" wrapText="1"/>
      <protection locked="0" hidden="1"/>
    </xf>
    <xf numFmtId="58" fontId="4" fillId="0" borderId="0" xfId="1" applyNumberFormat="1" applyFont="1" applyBorder="1" applyAlignment="1" applyProtection="1">
      <alignment horizontal="center" vertical="center" wrapText="1"/>
      <protection locked="0" hidden="1"/>
    </xf>
    <xf numFmtId="58" fontId="4" fillId="0" borderId="48" xfId="1" applyNumberFormat="1" applyFont="1" applyBorder="1" applyAlignment="1" applyProtection="1">
      <alignment horizontal="center" vertical="center" wrapText="1"/>
      <protection locked="0" hidden="1"/>
    </xf>
    <xf numFmtId="58" fontId="4" fillId="0" borderId="12" xfId="1" applyNumberFormat="1" applyFont="1" applyBorder="1" applyAlignment="1" applyProtection="1">
      <alignment horizontal="center" vertical="center" wrapText="1"/>
      <protection locked="0" hidden="1"/>
    </xf>
    <xf numFmtId="58" fontId="4" fillId="0" borderId="10" xfId="1" applyNumberFormat="1" applyFont="1" applyBorder="1" applyAlignment="1" applyProtection="1">
      <alignment horizontal="center" vertical="center" wrapText="1"/>
      <protection locked="0" hidden="1"/>
    </xf>
    <xf numFmtId="58" fontId="4" fillId="0" borderId="49" xfId="1" applyNumberFormat="1" applyFont="1" applyBorder="1" applyAlignment="1" applyProtection="1">
      <alignment horizontal="center" vertical="center" wrapText="1"/>
      <protection locked="0" hidden="1"/>
    </xf>
    <xf numFmtId="0" fontId="4" fillId="0" borderId="72" xfId="1" applyBorder="1" applyAlignment="1" applyProtection="1">
      <alignment horizontal="left" vertical="center" wrapText="1"/>
      <protection locked="0" hidden="1"/>
    </xf>
    <xf numFmtId="0" fontId="4" fillId="0" borderId="46" xfId="1" applyBorder="1" applyAlignment="1" applyProtection="1">
      <alignment horizontal="left" vertical="center" wrapText="1"/>
      <protection locked="0" hidden="1"/>
    </xf>
    <xf numFmtId="0" fontId="4" fillId="0" borderId="73" xfId="1" applyBorder="1" applyAlignment="1" applyProtection="1">
      <alignment horizontal="left" vertical="center" wrapText="1"/>
      <protection locked="0" hidden="1"/>
    </xf>
    <xf numFmtId="0" fontId="15" fillId="0" borderId="74" xfId="1" applyFont="1" applyBorder="1" applyAlignment="1" applyProtection="1">
      <alignment horizontal="center" vertical="center" wrapText="1"/>
      <protection locked="0" hidden="1"/>
    </xf>
    <xf numFmtId="0" fontId="15" fillId="0" borderId="70" xfId="1" applyFont="1" applyBorder="1" applyAlignment="1" applyProtection="1">
      <alignment horizontal="center" vertical="center" wrapText="1"/>
      <protection locked="0" hidden="1"/>
    </xf>
    <xf numFmtId="0" fontId="15" fillId="0" borderId="71" xfId="1" applyFont="1" applyBorder="1" applyAlignment="1" applyProtection="1">
      <alignment horizontal="center" vertical="center" wrapText="1"/>
      <protection locked="0" hidden="1"/>
    </xf>
    <xf numFmtId="0" fontId="15" fillId="0" borderId="9" xfId="1" applyFont="1" applyBorder="1" applyAlignment="1" applyProtection="1">
      <alignment horizontal="center" vertical="center" wrapText="1"/>
      <protection locked="0" hidden="1"/>
    </xf>
    <xf numFmtId="0" fontId="15" fillId="0" borderId="0" xfId="1" applyFont="1" applyBorder="1" applyAlignment="1" applyProtection="1">
      <alignment horizontal="center" vertical="center" wrapText="1"/>
      <protection locked="0" hidden="1"/>
    </xf>
    <xf numFmtId="0" fontId="15" fillId="0" borderId="1" xfId="1" applyFont="1" applyBorder="1" applyAlignment="1" applyProtection="1">
      <alignment horizontal="center" vertical="center" wrapText="1"/>
      <protection locked="0" hidden="1"/>
    </xf>
    <xf numFmtId="0" fontId="15" fillId="0" borderId="12" xfId="1" applyFont="1" applyBorder="1" applyAlignment="1" applyProtection="1">
      <alignment horizontal="center" vertical="center" wrapText="1"/>
      <protection locked="0" hidden="1"/>
    </xf>
    <xf numFmtId="0" fontId="15" fillId="0" borderId="10" xfId="1" applyFont="1" applyBorder="1" applyAlignment="1" applyProtection="1">
      <alignment horizontal="center" vertical="center" wrapText="1"/>
      <protection locked="0" hidden="1"/>
    </xf>
    <xf numFmtId="0" fontId="15" fillId="0" borderId="11" xfId="1" applyFont="1" applyBorder="1" applyAlignment="1" applyProtection="1">
      <alignment horizontal="center" vertical="center" wrapText="1"/>
      <protection locked="0" hidden="1"/>
    </xf>
    <xf numFmtId="0" fontId="13" fillId="0" borderId="80" xfId="1" applyNumberFormat="1" applyFont="1" applyBorder="1" applyAlignment="1" applyProtection="1">
      <alignment horizontal="left" vertical="center" wrapText="1"/>
      <protection locked="0" hidden="1"/>
    </xf>
    <xf numFmtId="0" fontId="13" fillId="0" borderId="50" xfId="1" applyNumberFormat="1" applyFont="1" applyBorder="1" applyAlignment="1" applyProtection="1">
      <alignment horizontal="left" vertical="center" wrapText="1"/>
      <protection locked="0" hidden="1"/>
    </xf>
    <xf numFmtId="0" fontId="13" fillId="0" borderId="51" xfId="1" applyNumberFormat="1" applyFont="1" applyBorder="1" applyAlignment="1" applyProtection="1">
      <alignment horizontal="left" vertical="center" wrapText="1"/>
      <protection locked="0" hidden="1"/>
    </xf>
    <xf numFmtId="0" fontId="4" fillId="0" borderId="2" xfId="1" applyBorder="1" applyAlignment="1" applyProtection="1">
      <alignment horizontal="left" vertical="center" wrapText="1"/>
      <protection locked="0" hidden="1"/>
    </xf>
    <xf numFmtId="0" fontId="13" fillId="0" borderId="2" xfId="1" applyFont="1" applyBorder="1" applyAlignment="1" applyProtection="1">
      <alignment horizontal="center" vertical="center" shrinkToFit="1"/>
      <protection locked="0" hidden="1"/>
    </xf>
    <xf numFmtId="38" fontId="4" fillId="0" borderId="2" xfId="2" applyFont="1" applyFill="1" applyBorder="1" applyAlignment="1" applyProtection="1">
      <alignment horizontal="center" vertical="center" shrinkToFit="1"/>
      <protection locked="0" hidden="1"/>
    </xf>
    <xf numFmtId="38" fontId="4" fillId="0" borderId="3" xfId="2" applyFont="1" applyFill="1" applyBorder="1" applyAlignment="1" applyProtection="1">
      <alignment horizontal="center" vertical="center" shrinkToFit="1"/>
      <protection locked="0" hidden="1"/>
    </xf>
    <xf numFmtId="177" fontId="13" fillId="0" borderId="7" xfId="1" applyNumberFormat="1" applyFont="1" applyBorder="1" applyAlignment="1" applyProtection="1">
      <alignment horizontal="left" vertical="top"/>
      <protection locked="0" hidden="1"/>
    </xf>
    <xf numFmtId="177" fontId="13" fillId="0" borderId="8" xfId="1" applyNumberFormat="1" applyFont="1" applyBorder="1" applyAlignment="1" applyProtection="1">
      <alignment horizontal="left" vertical="top"/>
      <protection locked="0" hidden="1"/>
    </xf>
    <xf numFmtId="0" fontId="13" fillId="0" borderId="3" xfId="1" applyFont="1" applyBorder="1" applyAlignment="1" applyProtection="1">
      <alignment horizontal="center" vertical="center"/>
      <protection locked="0" hidden="1"/>
    </xf>
    <xf numFmtId="0" fontId="13" fillId="0" borderId="4" xfId="1" applyFont="1" applyBorder="1" applyAlignment="1" applyProtection="1">
      <alignment horizontal="center" vertical="center"/>
      <protection locked="0" hidden="1"/>
    </xf>
    <xf numFmtId="0" fontId="13" fillId="0" borderId="5" xfId="1" applyFont="1" applyBorder="1" applyAlignment="1" applyProtection="1">
      <alignment horizontal="center" vertical="center"/>
      <protection locked="0" hidden="1"/>
    </xf>
    <xf numFmtId="0" fontId="4" fillId="0" borderId="9" xfId="1" applyFont="1" applyBorder="1" applyAlignment="1" applyProtection="1">
      <alignment horizontal="left" vertical="center" wrapText="1"/>
      <protection locked="0" hidden="1"/>
    </xf>
    <xf numFmtId="0" fontId="4" fillId="0" borderId="0" xfId="1" applyFont="1" applyAlignment="1" applyProtection="1">
      <alignment horizontal="left" vertical="center" wrapText="1"/>
      <protection locked="0" hidden="1"/>
    </xf>
    <xf numFmtId="0" fontId="4" fillId="0" borderId="1" xfId="1" applyFont="1" applyBorder="1" applyAlignment="1" applyProtection="1">
      <alignment horizontal="left" vertical="center" wrapText="1"/>
      <protection locked="0" hidden="1"/>
    </xf>
    <xf numFmtId="0" fontId="4" fillId="0" borderId="12" xfId="1" applyFont="1" applyBorder="1" applyAlignment="1" applyProtection="1">
      <alignment horizontal="left" vertical="center" wrapText="1"/>
      <protection locked="0" hidden="1"/>
    </xf>
    <xf numFmtId="0" fontId="4" fillId="0" borderId="10" xfId="1" applyFont="1" applyBorder="1" applyAlignment="1" applyProtection="1">
      <alignment horizontal="left" vertical="center" wrapText="1"/>
      <protection locked="0" hidden="1"/>
    </xf>
    <xf numFmtId="0" fontId="4" fillId="0" borderId="11" xfId="1" applyFont="1" applyBorder="1" applyAlignment="1" applyProtection="1">
      <alignment horizontal="left" vertical="center" wrapText="1"/>
      <protection locked="0" hidden="1"/>
    </xf>
    <xf numFmtId="181" fontId="4" fillId="0" borderId="6" xfId="1" applyNumberFormat="1" applyBorder="1" applyAlignment="1" applyProtection="1">
      <alignment horizontal="center" vertical="center" wrapText="1"/>
      <protection locked="0" hidden="1"/>
    </xf>
    <xf numFmtId="181" fontId="4" fillId="0" borderId="7" xfId="1" applyNumberFormat="1" applyBorder="1" applyAlignment="1" applyProtection="1">
      <alignment horizontal="center" vertical="center" wrapText="1"/>
      <protection locked="0" hidden="1"/>
    </xf>
    <xf numFmtId="181" fontId="4" fillId="0" borderId="8" xfId="1" applyNumberFormat="1" applyBorder="1" applyAlignment="1" applyProtection="1">
      <alignment horizontal="center" vertical="center" wrapText="1"/>
      <protection locked="0" hidden="1"/>
    </xf>
    <xf numFmtId="181" fontId="4" fillId="0" borderId="9" xfId="1" applyNumberFormat="1" applyBorder="1" applyAlignment="1" applyProtection="1">
      <alignment horizontal="center" vertical="center" wrapText="1"/>
      <protection locked="0" hidden="1"/>
    </xf>
    <xf numFmtId="181" fontId="4" fillId="0" borderId="0" xfId="1" applyNumberFormat="1" applyBorder="1" applyAlignment="1" applyProtection="1">
      <alignment horizontal="center" vertical="center" wrapText="1"/>
      <protection locked="0" hidden="1"/>
    </xf>
    <xf numFmtId="181" fontId="4" fillId="0" borderId="1" xfId="1" applyNumberFormat="1" applyBorder="1" applyAlignment="1" applyProtection="1">
      <alignment horizontal="center" vertical="center" wrapText="1"/>
      <protection locked="0" hidden="1"/>
    </xf>
    <xf numFmtId="181" fontId="4" fillId="0" borderId="12" xfId="1" applyNumberFormat="1" applyBorder="1" applyAlignment="1" applyProtection="1">
      <alignment horizontal="center" vertical="center" wrapText="1"/>
      <protection locked="0" hidden="1"/>
    </xf>
    <xf numFmtId="181" fontId="4" fillId="0" borderId="10" xfId="1" applyNumberFormat="1" applyBorder="1" applyAlignment="1" applyProtection="1">
      <alignment horizontal="center" vertical="center" wrapText="1"/>
      <protection locked="0" hidden="1"/>
    </xf>
    <xf numFmtId="181" fontId="4" fillId="0" borderId="11" xfId="1" applyNumberFormat="1" applyBorder="1" applyAlignment="1" applyProtection="1">
      <alignment horizontal="center" vertical="center" wrapText="1"/>
      <protection locked="0" hidden="1"/>
    </xf>
    <xf numFmtId="57" fontId="4" fillId="0" borderId="2" xfId="1" applyNumberFormat="1" applyBorder="1" applyAlignment="1" applyProtection="1">
      <alignment horizontal="left" vertical="center" wrapText="1"/>
      <protection locked="0" hidden="1"/>
    </xf>
    <xf numFmtId="180" fontId="13" fillId="0" borderId="9" xfId="1" applyNumberFormat="1" applyFont="1" applyBorder="1" applyAlignment="1" applyProtection="1">
      <alignment horizontal="distributed" vertical="center" indent="1"/>
      <protection locked="0" hidden="1"/>
    </xf>
    <xf numFmtId="180" fontId="13" fillId="0" borderId="0" xfId="1" applyNumberFormat="1" applyFont="1" applyAlignment="1" applyProtection="1">
      <alignment horizontal="distributed" vertical="center" indent="1"/>
      <protection locked="0" hidden="1"/>
    </xf>
    <xf numFmtId="0" fontId="13" fillId="0" borderId="0" xfId="1" applyNumberFormat="1" applyFont="1" applyAlignment="1" applyProtection="1">
      <alignment horizontal="left" vertical="center" indent="1" shrinkToFit="1"/>
      <protection hidden="1"/>
    </xf>
    <xf numFmtId="0" fontId="13" fillId="0" borderId="1" xfId="1" applyNumberFormat="1" applyFont="1" applyBorder="1" applyAlignment="1" applyProtection="1">
      <alignment horizontal="left" vertical="center" indent="1" shrinkToFit="1"/>
      <protection hidden="1"/>
    </xf>
    <xf numFmtId="0" fontId="13" fillId="0" borderId="0" xfId="1" applyNumberFormat="1" applyFont="1" applyAlignment="1" applyProtection="1">
      <alignment horizontal="left" vertical="center"/>
      <protection hidden="1"/>
    </xf>
    <xf numFmtId="0" fontId="13" fillId="0" borderId="1" xfId="1" applyNumberFormat="1" applyFont="1" applyBorder="1" applyAlignment="1" applyProtection="1">
      <alignment horizontal="left" vertical="center"/>
      <protection hidden="1"/>
    </xf>
    <xf numFmtId="0" fontId="9" fillId="0" borderId="0" xfId="1" applyFont="1" applyBorder="1" applyAlignment="1" applyProtection="1">
      <alignment horizontal="center" vertical="center"/>
      <protection hidden="1"/>
    </xf>
    <xf numFmtId="0" fontId="7" fillId="0" borderId="0" xfId="1" applyFont="1" applyBorder="1" applyAlignment="1" applyProtection="1">
      <alignment horizontal="center" vertical="center"/>
      <protection hidden="1"/>
    </xf>
    <xf numFmtId="0" fontId="9" fillId="0" borderId="0" xfId="1" applyFont="1" applyBorder="1" applyAlignment="1" applyProtection="1">
      <alignment horizontal="center" vertical="center" wrapText="1" shrinkToFit="1"/>
      <protection hidden="1"/>
    </xf>
    <xf numFmtId="0" fontId="9" fillId="0" borderId="0" xfId="1" applyFont="1" applyBorder="1" applyAlignment="1" applyProtection="1">
      <alignment horizontal="center" vertical="center" shrinkToFit="1"/>
      <protection hidden="1"/>
    </xf>
    <xf numFmtId="49" fontId="20" fillId="0" borderId="112" xfId="1" applyNumberFormat="1" applyFont="1" applyBorder="1" applyAlignment="1" applyProtection="1">
      <alignment horizontal="left" vertical="center" wrapText="1"/>
      <protection hidden="1"/>
    </xf>
    <xf numFmtId="49" fontId="20" fillId="0" borderId="70" xfId="1" applyNumberFormat="1" applyFont="1" applyBorder="1" applyAlignment="1" applyProtection="1">
      <alignment horizontal="left" vertical="center" wrapText="1"/>
      <protection hidden="1"/>
    </xf>
    <xf numFmtId="49" fontId="20" fillId="0" borderId="113" xfId="1" applyNumberFormat="1" applyFont="1" applyBorder="1" applyAlignment="1" applyProtection="1">
      <alignment horizontal="left" vertical="center" wrapText="1"/>
      <protection hidden="1"/>
    </xf>
    <xf numFmtId="49" fontId="20" fillId="0" borderId="0" xfId="1" applyNumberFormat="1" applyFont="1" applyBorder="1" applyAlignment="1" applyProtection="1">
      <alignment horizontal="left" vertical="center" wrapText="1"/>
      <protection hidden="1"/>
    </xf>
    <xf numFmtId="0" fontId="9" fillId="0" borderId="10" xfId="1" applyFont="1" applyBorder="1" applyAlignment="1" applyProtection="1">
      <alignment horizontal="center" vertical="center" shrinkToFit="1"/>
      <protection hidden="1"/>
    </xf>
    <xf numFmtId="0" fontId="9" fillId="0" borderId="16" xfId="1" applyFont="1" applyBorder="1" applyAlignment="1" applyProtection="1">
      <alignment horizontal="center" vertical="center" shrinkToFit="1"/>
      <protection hidden="1"/>
    </xf>
    <xf numFmtId="0" fontId="9" fillId="0" borderId="2" xfId="1" applyFont="1" applyBorder="1" applyAlignment="1" applyProtection="1">
      <alignment horizontal="center" vertical="center" shrinkToFit="1"/>
      <protection hidden="1"/>
    </xf>
    <xf numFmtId="0" fontId="9" fillId="0" borderId="16" xfId="1" applyFont="1" applyBorder="1" applyAlignment="1" applyProtection="1">
      <alignment horizontal="center" vertical="center"/>
      <protection hidden="1"/>
    </xf>
    <xf numFmtId="0" fontId="9" fillId="0" borderId="3" xfId="1" applyFont="1" applyBorder="1" applyAlignment="1" applyProtection="1">
      <alignment horizontal="center" vertical="center" wrapText="1" shrinkToFit="1"/>
      <protection hidden="1"/>
    </xf>
    <xf numFmtId="180" fontId="13" fillId="0" borderId="0" xfId="1" applyNumberFormat="1" applyFont="1" applyBorder="1" applyAlignment="1" applyProtection="1">
      <alignment horizontal="distributed" vertical="center" indent="1"/>
      <protection locked="0" hidden="1"/>
    </xf>
    <xf numFmtId="0" fontId="8" fillId="0" borderId="0" xfId="1" applyFont="1" applyBorder="1" applyAlignment="1" applyProtection="1">
      <alignment horizontal="right" vertical="center"/>
      <protection hidden="1"/>
    </xf>
    <xf numFmtId="0" fontId="8" fillId="0" borderId="0" xfId="1" applyFont="1" applyBorder="1" applyAlignment="1" applyProtection="1">
      <alignment horizontal="distributed" vertical="center" wrapText="1"/>
      <protection hidden="1"/>
    </xf>
    <xf numFmtId="0" fontId="41" fillId="0" borderId="0" xfId="1" applyNumberFormat="1" applyFont="1" applyBorder="1" applyAlignment="1" applyProtection="1">
      <alignment horizontal="left" vertical="center" indent="1" shrinkToFit="1"/>
      <protection hidden="1"/>
    </xf>
    <xf numFmtId="0" fontId="41" fillId="0" borderId="48" xfId="1" applyNumberFormat="1" applyFont="1" applyBorder="1" applyAlignment="1" applyProtection="1">
      <alignment horizontal="left" vertical="center" indent="1" shrinkToFit="1"/>
      <protection hidden="1"/>
    </xf>
    <xf numFmtId="0" fontId="8" fillId="0" borderId="0" xfId="1" applyFont="1" applyBorder="1" applyAlignment="1" applyProtection="1">
      <alignment horizontal="distributed" vertical="center"/>
      <protection hidden="1"/>
    </xf>
    <xf numFmtId="0" fontId="41" fillId="0" borderId="0" xfId="1" applyNumberFormat="1" applyFont="1" applyBorder="1" applyAlignment="1" applyProtection="1">
      <alignment horizontal="left" vertical="center"/>
      <protection hidden="1"/>
    </xf>
    <xf numFmtId="0" fontId="41" fillId="0" borderId="48" xfId="1" applyNumberFormat="1" applyFont="1" applyBorder="1" applyAlignment="1" applyProtection="1">
      <alignment horizontal="left" vertical="center"/>
      <protection hidden="1"/>
    </xf>
    <xf numFmtId="0" fontId="8" fillId="0" borderId="92" xfId="1" applyFont="1" applyBorder="1" applyAlignment="1" applyProtection="1">
      <alignment horizontal="center" vertical="center"/>
      <protection hidden="1"/>
    </xf>
    <xf numFmtId="0" fontId="8" fillId="0" borderId="108" xfId="1" applyFont="1" applyBorder="1" applyAlignment="1" applyProtection="1">
      <alignment horizontal="center" vertical="center"/>
      <protection hidden="1"/>
    </xf>
    <xf numFmtId="0" fontId="8" fillId="0" borderId="77" xfId="1" applyFont="1" applyBorder="1" applyAlignment="1" applyProtection="1">
      <alignment horizontal="center" vertical="center"/>
      <protection hidden="1"/>
    </xf>
    <xf numFmtId="0" fontId="9" fillId="0" borderId="0" xfId="1" applyFont="1" applyBorder="1" applyAlignment="1" applyProtection="1">
      <alignment horizontal="center" vertical="center" wrapText="1"/>
      <protection hidden="1"/>
    </xf>
    <xf numFmtId="0" fontId="7" fillId="0" borderId="93" xfId="1" applyFont="1" applyBorder="1" applyAlignment="1" applyProtection="1">
      <alignment horizontal="center" vertical="center"/>
      <protection hidden="1"/>
    </xf>
    <xf numFmtId="0" fontId="7" fillId="0" borderId="48" xfId="1" applyFont="1" applyBorder="1" applyAlignment="1" applyProtection="1">
      <alignment horizontal="center" vertical="center"/>
      <protection hidden="1"/>
    </xf>
    <xf numFmtId="0" fontId="41" fillId="0" borderId="3" xfId="1" applyFont="1" applyBorder="1" applyAlignment="1" applyProtection="1">
      <alignment horizontal="center" vertical="center"/>
      <protection locked="0" hidden="1"/>
    </xf>
    <xf numFmtId="0" fontId="41" fillId="0" borderId="4" xfId="1" applyFont="1" applyBorder="1" applyAlignment="1" applyProtection="1">
      <alignment horizontal="center" vertical="center"/>
      <protection locked="0" hidden="1"/>
    </xf>
    <xf numFmtId="0" fontId="41" fillId="0" borderId="5" xfId="1" applyFont="1" applyBorder="1" applyAlignment="1" applyProtection="1">
      <alignment horizontal="center" vertical="center"/>
      <protection locked="0" hidden="1"/>
    </xf>
    <xf numFmtId="0" fontId="32" fillId="0" borderId="9" xfId="1" applyFont="1" applyBorder="1" applyAlignment="1" applyProtection="1">
      <alignment horizontal="left" vertical="center" wrapText="1"/>
      <protection locked="0" hidden="1"/>
    </xf>
    <xf numFmtId="0" fontId="32" fillId="0" borderId="0" xfId="1" applyFont="1" applyBorder="1" applyAlignment="1" applyProtection="1">
      <alignment horizontal="left" vertical="center" wrapText="1"/>
      <protection locked="0" hidden="1"/>
    </xf>
    <xf numFmtId="0" fontId="32" fillId="0" borderId="1" xfId="1" applyFont="1" applyBorder="1" applyAlignment="1" applyProtection="1">
      <alignment horizontal="left" vertical="center" wrapText="1"/>
      <protection locked="0" hidden="1"/>
    </xf>
    <xf numFmtId="0" fontId="32" fillId="0" borderId="12" xfId="1" applyFont="1" applyBorder="1" applyAlignment="1" applyProtection="1">
      <alignment horizontal="left" vertical="center" wrapText="1"/>
      <protection locked="0" hidden="1"/>
    </xf>
    <xf numFmtId="0" fontId="32" fillId="0" borderId="10" xfId="1" applyFont="1" applyBorder="1" applyAlignment="1" applyProtection="1">
      <alignment horizontal="left" vertical="center" wrapText="1"/>
      <protection locked="0" hidden="1"/>
    </xf>
    <xf numFmtId="0" fontId="32" fillId="0" borderId="11" xfId="1" applyFont="1" applyBorder="1" applyAlignment="1" applyProtection="1">
      <alignment horizontal="left" vertical="center" wrapText="1"/>
      <protection locked="0" hidden="1"/>
    </xf>
    <xf numFmtId="0" fontId="41" fillId="0" borderId="2" xfId="1" applyFont="1" applyBorder="1" applyAlignment="1" applyProtection="1">
      <alignment horizontal="center" vertical="center" shrinkToFit="1"/>
      <protection locked="0" hidden="1"/>
    </xf>
    <xf numFmtId="38" fontId="32" fillId="0" borderId="2" xfId="2" applyFont="1" applyFill="1" applyBorder="1" applyAlignment="1" applyProtection="1">
      <alignment horizontal="center" vertical="center" shrinkToFit="1"/>
      <protection locked="0" hidden="1"/>
    </xf>
    <xf numFmtId="38" fontId="32" fillId="0" borderId="3" xfId="2" applyFont="1" applyFill="1" applyBorder="1" applyAlignment="1" applyProtection="1">
      <alignment horizontal="center" vertical="center" shrinkToFit="1"/>
      <protection locked="0" hidden="1"/>
    </xf>
    <xf numFmtId="177" fontId="41" fillId="0" borderId="7" xfId="1" applyNumberFormat="1" applyFont="1" applyBorder="1" applyAlignment="1" applyProtection="1">
      <alignment horizontal="left" vertical="top"/>
      <protection locked="0" hidden="1"/>
    </xf>
    <xf numFmtId="177" fontId="41" fillId="0" borderId="8" xfId="1" applyNumberFormat="1" applyFont="1" applyBorder="1" applyAlignment="1" applyProtection="1">
      <alignment horizontal="left" vertical="top"/>
      <protection locked="0" hidden="1"/>
    </xf>
    <xf numFmtId="0" fontId="41" fillId="0" borderId="5" xfId="1" applyFont="1" applyBorder="1" applyAlignment="1" applyProtection="1">
      <alignment horizontal="center" vertical="center"/>
      <protection hidden="1"/>
    </xf>
    <xf numFmtId="0" fontId="41" fillId="0" borderId="2" xfId="1" applyFont="1" applyBorder="1" applyAlignment="1" applyProtection="1">
      <alignment horizontal="center" vertical="center"/>
      <protection hidden="1"/>
    </xf>
    <xf numFmtId="57" fontId="32" fillId="0" borderId="2" xfId="1" applyNumberFormat="1" applyFont="1" applyBorder="1" applyAlignment="1" applyProtection="1">
      <alignment horizontal="left" vertical="center" wrapText="1"/>
      <protection locked="0" hidden="1"/>
    </xf>
    <xf numFmtId="0" fontId="32" fillId="0" borderId="2" xfId="1" applyFont="1" applyBorder="1" applyAlignment="1" applyProtection="1">
      <alignment horizontal="left" vertical="center" wrapText="1"/>
      <protection locked="0" hidden="1"/>
    </xf>
    <xf numFmtId="0" fontId="32" fillId="0" borderId="3" xfId="1" applyFont="1" applyBorder="1" applyAlignment="1" applyProtection="1">
      <alignment horizontal="center" vertical="center"/>
      <protection locked="0" hidden="1"/>
    </xf>
    <xf numFmtId="0" fontId="32" fillId="0" borderId="4" xfId="1" applyFont="1" applyBorder="1" applyAlignment="1" applyProtection="1">
      <alignment horizontal="center" vertical="center"/>
      <protection locked="0" hidden="1"/>
    </xf>
    <xf numFmtId="0" fontId="32" fillId="0" borderId="5" xfId="1" applyFont="1" applyBorder="1" applyAlignment="1" applyProtection="1">
      <alignment horizontal="center" vertical="center"/>
      <protection locked="0" hidden="1"/>
    </xf>
    <xf numFmtId="0" fontId="41" fillId="0" borderId="2" xfId="1" applyFont="1" applyBorder="1" applyAlignment="1" applyProtection="1">
      <alignment horizontal="center" vertical="center" wrapText="1"/>
      <protection locked="0" hidden="1"/>
    </xf>
    <xf numFmtId="0" fontId="41" fillId="0" borderId="2" xfId="1" applyFont="1" applyBorder="1" applyAlignment="1" applyProtection="1">
      <alignment horizontal="center" vertical="center"/>
      <protection locked="0" hidden="1"/>
    </xf>
    <xf numFmtId="0" fontId="41" fillId="0" borderId="6" xfId="1" applyFont="1" applyBorder="1" applyAlignment="1" applyProtection="1">
      <alignment horizontal="center" vertical="center"/>
      <protection locked="0" hidden="1"/>
    </xf>
    <xf numFmtId="0" fontId="41" fillId="0" borderId="7" xfId="1" applyFont="1" applyBorder="1" applyAlignment="1" applyProtection="1">
      <alignment horizontal="center" vertical="center"/>
      <protection locked="0" hidden="1"/>
    </xf>
    <xf numFmtId="0" fontId="41" fillId="0" borderId="8" xfId="1" applyFont="1" applyBorder="1" applyAlignment="1" applyProtection="1">
      <alignment horizontal="center" vertical="center"/>
      <protection locked="0" hidden="1"/>
    </xf>
    <xf numFmtId="0" fontId="41" fillId="0" borderId="9" xfId="1" applyFont="1" applyBorder="1" applyAlignment="1" applyProtection="1">
      <alignment horizontal="center" vertical="center"/>
      <protection locked="0" hidden="1"/>
    </xf>
    <xf numFmtId="0" fontId="41" fillId="0" borderId="0" xfId="1" applyFont="1" applyBorder="1" applyAlignment="1" applyProtection="1">
      <alignment horizontal="center" vertical="center"/>
      <protection locked="0" hidden="1"/>
    </xf>
    <xf numFmtId="0" fontId="41" fillId="0" borderId="1" xfId="1" applyFont="1" applyBorder="1" applyAlignment="1" applyProtection="1">
      <alignment horizontal="center" vertical="center"/>
      <protection locked="0" hidden="1"/>
    </xf>
    <xf numFmtId="0" fontId="41" fillId="0" borderId="12" xfId="1" applyFont="1" applyBorder="1" applyAlignment="1" applyProtection="1">
      <alignment horizontal="center" vertical="center"/>
      <protection locked="0" hidden="1"/>
    </xf>
    <xf numFmtId="0" fontId="41" fillId="0" borderId="10" xfId="1" applyFont="1" applyBorder="1" applyAlignment="1" applyProtection="1">
      <alignment horizontal="center" vertical="center"/>
      <protection locked="0" hidden="1"/>
    </xf>
    <xf numFmtId="0" fontId="41" fillId="0" borderId="11" xfId="1" applyFont="1" applyBorder="1" applyAlignment="1" applyProtection="1">
      <alignment horizontal="center" vertical="center"/>
      <protection locked="0" hidden="1"/>
    </xf>
    <xf numFmtId="181" fontId="32" fillId="0" borderId="6" xfId="1" applyNumberFormat="1" applyFont="1" applyBorder="1" applyAlignment="1" applyProtection="1">
      <alignment horizontal="center" vertical="center" wrapText="1"/>
      <protection locked="0" hidden="1"/>
    </xf>
    <xf numFmtId="181" fontId="32" fillId="0" borderId="7" xfId="1" applyNumberFormat="1" applyFont="1" applyBorder="1" applyAlignment="1" applyProtection="1">
      <alignment horizontal="center" vertical="center" wrapText="1"/>
      <protection locked="0" hidden="1"/>
    </xf>
    <xf numFmtId="181" fontId="32" fillId="0" borderId="8" xfId="1" applyNumberFormat="1" applyFont="1" applyBorder="1" applyAlignment="1" applyProtection="1">
      <alignment horizontal="center" vertical="center" wrapText="1"/>
      <protection locked="0" hidden="1"/>
    </xf>
    <xf numFmtId="181" fontId="32" fillId="0" borderId="9" xfId="1" applyNumberFormat="1" applyFont="1" applyBorder="1" applyAlignment="1" applyProtection="1">
      <alignment horizontal="center" vertical="center" wrapText="1"/>
      <protection locked="0" hidden="1"/>
    </xf>
    <xf numFmtId="181" fontId="32" fillId="0" borderId="0" xfId="1" applyNumberFormat="1" applyFont="1" applyBorder="1" applyAlignment="1" applyProtection="1">
      <alignment horizontal="center" vertical="center" wrapText="1"/>
      <protection locked="0" hidden="1"/>
    </xf>
    <xf numFmtId="181" fontId="32" fillId="0" borderId="1" xfId="1" applyNumberFormat="1" applyFont="1" applyBorder="1" applyAlignment="1" applyProtection="1">
      <alignment horizontal="center" vertical="center" wrapText="1"/>
      <protection locked="0" hidden="1"/>
    </xf>
    <xf numFmtId="181" fontId="32" fillId="0" borderId="12" xfId="1" applyNumberFormat="1" applyFont="1" applyBorder="1" applyAlignment="1" applyProtection="1">
      <alignment horizontal="center" vertical="center" wrapText="1"/>
      <protection locked="0" hidden="1"/>
    </xf>
    <xf numFmtId="181" fontId="32" fillId="0" borderId="10" xfId="1" applyNumberFormat="1" applyFont="1" applyBorder="1" applyAlignment="1" applyProtection="1">
      <alignment horizontal="center" vertical="center" wrapText="1"/>
      <protection locked="0" hidden="1"/>
    </xf>
    <xf numFmtId="181" fontId="32" fillId="0" borderId="11" xfId="1" applyNumberFormat="1" applyFont="1" applyBorder="1" applyAlignment="1" applyProtection="1">
      <alignment horizontal="center" vertical="center" wrapText="1"/>
      <protection locked="0" hidden="1"/>
    </xf>
    <xf numFmtId="181" fontId="39" fillId="0" borderId="6" xfId="1" applyNumberFormat="1" applyFont="1" applyBorder="1" applyAlignment="1" applyProtection="1">
      <alignment horizontal="center" vertical="center" wrapText="1"/>
      <protection locked="0" hidden="1"/>
    </xf>
    <xf numFmtId="181" fontId="39" fillId="0" borderId="7" xfId="1" applyNumberFormat="1" applyFont="1" applyBorder="1" applyAlignment="1" applyProtection="1">
      <alignment horizontal="center" vertical="center" wrapText="1"/>
      <protection locked="0" hidden="1"/>
    </xf>
    <xf numFmtId="181" fontId="39" fillId="0" borderId="8" xfId="1" applyNumberFormat="1" applyFont="1" applyBorder="1" applyAlignment="1" applyProtection="1">
      <alignment horizontal="center" vertical="center" wrapText="1"/>
      <protection locked="0" hidden="1"/>
    </xf>
    <xf numFmtId="181" fontId="39" fillId="0" borderId="9" xfId="1" applyNumberFormat="1" applyFont="1" applyBorder="1" applyAlignment="1" applyProtection="1">
      <alignment horizontal="center" vertical="center" wrapText="1"/>
      <protection locked="0" hidden="1"/>
    </xf>
    <xf numFmtId="181" fontId="39" fillId="0" borderId="0" xfId="1" applyNumberFormat="1" applyFont="1" applyBorder="1" applyAlignment="1" applyProtection="1">
      <alignment horizontal="center" vertical="center" wrapText="1"/>
      <protection locked="0" hidden="1"/>
    </xf>
    <xf numFmtId="181" fontId="39" fillId="0" borderId="1" xfId="1" applyNumberFormat="1" applyFont="1" applyBorder="1" applyAlignment="1" applyProtection="1">
      <alignment horizontal="center" vertical="center" wrapText="1"/>
      <protection locked="0" hidden="1"/>
    </xf>
    <xf numFmtId="181" fontId="39" fillId="0" borderId="12" xfId="1" applyNumberFormat="1" applyFont="1" applyBorder="1" applyAlignment="1" applyProtection="1">
      <alignment horizontal="center" vertical="center" wrapText="1"/>
      <protection locked="0" hidden="1"/>
    </xf>
    <xf numFmtId="181" fontId="39" fillId="0" borderId="10" xfId="1" applyNumberFormat="1" applyFont="1" applyBorder="1" applyAlignment="1" applyProtection="1">
      <alignment horizontal="center" vertical="center" wrapText="1"/>
      <protection locked="0" hidden="1"/>
    </xf>
    <xf numFmtId="181" fontId="39" fillId="0" borderId="11" xfId="1" applyNumberFormat="1" applyFont="1" applyBorder="1" applyAlignment="1" applyProtection="1">
      <alignment horizontal="center" vertical="center" wrapText="1"/>
      <protection locked="0" hidden="1"/>
    </xf>
    <xf numFmtId="0" fontId="40" fillId="0" borderId="3" xfId="1" applyFont="1" applyBorder="1" applyAlignment="1" applyProtection="1">
      <alignment horizontal="center" vertical="center"/>
      <protection hidden="1"/>
    </xf>
    <xf numFmtId="0" fontId="40" fillId="0" borderId="4" xfId="1" applyFont="1" applyBorder="1" applyAlignment="1" applyProtection="1">
      <alignment horizontal="center" vertical="center"/>
      <protection hidden="1"/>
    </xf>
    <xf numFmtId="0" fontId="40" fillId="0" borderId="5" xfId="1" applyFont="1" applyBorder="1" applyAlignment="1" applyProtection="1">
      <alignment horizontal="center" vertical="center"/>
      <protection hidden="1"/>
    </xf>
    <xf numFmtId="0" fontId="6" fillId="0" borderId="0" xfId="1" applyFont="1" applyBorder="1" applyAlignment="1" applyProtection="1">
      <alignment horizontal="center" vertical="center"/>
      <protection hidden="1"/>
    </xf>
    <xf numFmtId="0" fontId="6" fillId="0" borderId="48" xfId="1" applyFont="1" applyBorder="1" applyAlignment="1" applyProtection="1">
      <alignment horizontal="center" vertical="center"/>
      <protection hidden="1"/>
    </xf>
    <xf numFmtId="0" fontId="40" fillId="0" borderId="96" xfId="1" applyFont="1" applyBorder="1" applyAlignment="1" applyProtection="1">
      <alignment horizontal="center" vertical="center" wrapText="1"/>
      <protection hidden="1"/>
    </xf>
    <xf numFmtId="0" fontId="40" fillId="0" borderId="98" xfId="1" applyFont="1" applyBorder="1" applyAlignment="1" applyProtection="1">
      <alignment horizontal="center" vertical="center" wrapText="1"/>
      <protection hidden="1"/>
    </xf>
    <xf numFmtId="0" fontId="40" fillId="0" borderId="95" xfId="1" applyFont="1" applyBorder="1" applyAlignment="1" applyProtection="1">
      <alignment horizontal="center" vertical="center" wrapText="1"/>
      <protection hidden="1"/>
    </xf>
    <xf numFmtId="0" fontId="10" fillId="0" borderId="108" xfId="1" applyFont="1" applyBorder="1" applyAlignment="1" applyProtection="1">
      <alignment horizontal="center" vertical="center" textRotation="255"/>
      <protection hidden="1"/>
    </xf>
    <xf numFmtId="0" fontId="10" fillId="0" borderId="77" xfId="1" applyFont="1" applyBorder="1" applyAlignment="1" applyProtection="1">
      <alignment horizontal="center" vertical="center" textRotation="255"/>
      <protection hidden="1"/>
    </xf>
    <xf numFmtId="0" fontId="35" fillId="0" borderId="2" xfId="1" applyFont="1" applyBorder="1" applyAlignment="1" applyProtection="1">
      <alignment horizontal="left" vertical="center" wrapText="1"/>
      <protection locked="0" hidden="1"/>
    </xf>
    <xf numFmtId="0" fontId="6" fillId="0" borderId="107" xfId="1" applyFont="1" applyBorder="1" applyAlignment="1" applyProtection="1">
      <alignment horizontal="center" vertical="center"/>
      <protection hidden="1"/>
    </xf>
    <xf numFmtId="176" fontId="7" fillId="0" borderId="5" xfId="1" applyNumberFormat="1" applyFont="1" applyBorder="1" applyAlignment="1" applyProtection="1">
      <alignment horizontal="center" vertical="center"/>
      <protection hidden="1"/>
    </xf>
    <xf numFmtId="49" fontId="13" fillId="0" borderId="4" xfId="1" applyNumberFormat="1" applyFont="1" applyBorder="1" applyAlignment="1" applyProtection="1">
      <alignment horizontal="left" vertical="center"/>
      <protection locked="0" hidden="1"/>
    </xf>
    <xf numFmtId="49" fontId="13" fillId="0" borderId="107" xfId="1" applyNumberFormat="1" applyFont="1" applyBorder="1" applyAlignment="1" applyProtection="1">
      <alignment horizontal="left" vertical="center"/>
      <protection locked="0" hidden="1"/>
    </xf>
    <xf numFmtId="0" fontId="35" fillId="0" borderId="80" xfId="1" applyNumberFormat="1" applyFont="1" applyBorder="1" applyAlignment="1" applyProtection="1">
      <alignment horizontal="left" vertical="center"/>
      <protection locked="0" hidden="1"/>
    </xf>
    <xf numFmtId="0" fontId="35" fillId="0" borderId="50" xfId="1" applyNumberFormat="1" applyFont="1" applyBorder="1" applyAlignment="1" applyProtection="1">
      <alignment horizontal="left" vertical="center"/>
      <protection locked="0" hidden="1"/>
    </xf>
    <xf numFmtId="0" fontId="35" fillId="0" borderId="79" xfId="1" applyNumberFormat="1" applyFont="1" applyBorder="1" applyAlignment="1" applyProtection="1">
      <alignment horizontal="left" vertical="center"/>
      <protection locked="0" hidden="1"/>
    </xf>
    <xf numFmtId="0" fontId="39" fillId="0" borderId="80" xfId="1" applyNumberFormat="1" applyFont="1" applyBorder="1" applyAlignment="1" applyProtection="1">
      <alignment horizontal="left" vertical="center" wrapText="1"/>
      <protection locked="0" hidden="1"/>
    </xf>
    <xf numFmtId="0" fontId="39" fillId="0" borderId="50" xfId="1" applyNumberFormat="1" applyFont="1" applyBorder="1" applyAlignment="1" applyProtection="1">
      <alignment horizontal="left" vertical="center" wrapText="1"/>
      <protection locked="0" hidden="1"/>
    </xf>
    <xf numFmtId="0" fontId="39" fillId="0" borderId="51" xfId="1" applyNumberFormat="1" applyFont="1" applyBorder="1" applyAlignment="1" applyProtection="1">
      <alignment horizontal="left" vertical="center" wrapText="1"/>
      <protection locked="0" hidden="1"/>
    </xf>
    <xf numFmtId="58" fontId="35" fillId="0" borderId="74" xfId="1" applyNumberFormat="1" applyFont="1" applyBorder="1" applyAlignment="1" applyProtection="1">
      <alignment horizontal="center" vertical="center" wrapText="1"/>
      <protection locked="0" hidden="1"/>
    </xf>
    <xf numFmtId="58" fontId="35" fillId="0" borderId="70" xfId="1" applyNumberFormat="1" applyFont="1" applyBorder="1" applyAlignment="1" applyProtection="1">
      <alignment horizontal="center" vertical="center" wrapText="1"/>
      <protection locked="0" hidden="1"/>
    </xf>
    <xf numFmtId="58" fontId="35" fillId="0" borderId="75" xfId="1" applyNumberFormat="1" applyFont="1" applyBorder="1" applyAlignment="1" applyProtection="1">
      <alignment horizontal="center" vertical="center" wrapText="1"/>
      <protection locked="0" hidden="1"/>
    </xf>
    <xf numFmtId="58" fontId="35" fillId="0" borderId="9" xfId="1" applyNumberFormat="1" applyFont="1" applyBorder="1" applyAlignment="1" applyProtection="1">
      <alignment horizontal="center" vertical="center" wrapText="1"/>
      <protection locked="0" hidden="1"/>
    </xf>
    <xf numFmtId="58" fontId="35" fillId="0" borderId="0" xfId="1" applyNumberFormat="1" applyFont="1" applyBorder="1" applyAlignment="1" applyProtection="1">
      <alignment horizontal="center" vertical="center" wrapText="1"/>
      <protection locked="0" hidden="1"/>
    </xf>
    <xf numFmtId="58" fontId="35" fillId="0" borderId="48" xfId="1" applyNumberFormat="1" applyFont="1" applyBorder="1" applyAlignment="1" applyProtection="1">
      <alignment horizontal="center" vertical="center" wrapText="1"/>
      <protection locked="0" hidden="1"/>
    </xf>
    <xf numFmtId="58" fontId="35" fillId="0" borderId="12" xfId="1" applyNumberFormat="1" applyFont="1" applyBorder="1" applyAlignment="1" applyProtection="1">
      <alignment horizontal="center" vertical="center" wrapText="1"/>
      <protection locked="0" hidden="1"/>
    </xf>
    <xf numFmtId="58" fontId="35" fillId="0" borderId="10" xfId="1" applyNumberFormat="1" applyFont="1" applyBorder="1" applyAlignment="1" applyProtection="1">
      <alignment horizontal="center" vertical="center" wrapText="1"/>
      <protection locked="0" hidden="1"/>
    </xf>
    <xf numFmtId="58" fontId="35" fillId="0" borderId="49" xfId="1" applyNumberFormat="1" applyFont="1" applyBorder="1" applyAlignment="1" applyProtection="1">
      <alignment horizontal="center" vertical="center" wrapText="1"/>
      <protection locked="0" hidden="1"/>
    </xf>
    <xf numFmtId="0" fontId="36" fillId="0" borderId="3" xfId="1" applyFont="1" applyBorder="1" applyAlignment="1" applyProtection="1">
      <alignment horizontal="left" vertical="center" wrapText="1"/>
      <protection locked="0" hidden="1"/>
    </xf>
    <xf numFmtId="0" fontId="36" fillId="0" borderId="4" xfId="1" applyFont="1" applyBorder="1" applyAlignment="1" applyProtection="1">
      <alignment horizontal="left" vertical="center" wrapText="1"/>
      <protection locked="0" hidden="1"/>
    </xf>
    <xf numFmtId="0" fontId="36" fillId="0" borderId="5" xfId="1" applyFont="1" applyBorder="1" applyAlignment="1" applyProtection="1">
      <alignment horizontal="left" vertical="center" wrapText="1"/>
      <protection locked="0" hidden="1"/>
    </xf>
    <xf numFmtId="0" fontId="36" fillId="0" borderId="6" xfId="1" applyFont="1" applyBorder="1" applyAlignment="1" applyProtection="1">
      <alignment horizontal="left" vertical="center" wrapText="1"/>
      <protection locked="0" hidden="1"/>
    </xf>
    <xf numFmtId="0" fontId="36" fillId="0" borderId="7" xfId="1" applyFont="1" applyBorder="1" applyAlignment="1" applyProtection="1">
      <alignment horizontal="left" vertical="center" wrapText="1"/>
      <protection locked="0" hidden="1"/>
    </xf>
    <xf numFmtId="0" fontId="36" fillId="0" borderId="8" xfId="1" applyFont="1" applyBorder="1" applyAlignment="1" applyProtection="1">
      <alignment horizontal="left" vertical="center" wrapText="1"/>
      <protection locked="0" hidden="1"/>
    </xf>
    <xf numFmtId="176" fontId="7" fillId="0" borderId="0" xfId="1" applyNumberFormat="1" applyFont="1" applyBorder="1" applyAlignment="1" applyProtection="1">
      <alignment horizontal="center" vertical="center"/>
      <protection hidden="1"/>
    </xf>
    <xf numFmtId="0" fontId="32" fillId="0" borderId="72" xfId="1" applyFont="1" applyBorder="1" applyAlignment="1" applyProtection="1">
      <alignment horizontal="left" vertical="center" wrapText="1"/>
      <protection locked="0" hidden="1"/>
    </xf>
    <xf numFmtId="0" fontId="32" fillId="0" borderId="46" xfId="1" applyFont="1" applyBorder="1" applyAlignment="1" applyProtection="1">
      <alignment horizontal="left" vertical="center" wrapText="1"/>
      <protection locked="0" hidden="1"/>
    </xf>
    <xf numFmtId="0" fontId="32" fillId="0" borderId="73" xfId="1" applyFont="1" applyBorder="1" applyAlignment="1" applyProtection="1">
      <alignment horizontal="left" vertical="center" wrapText="1"/>
      <protection locked="0" hidden="1"/>
    </xf>
    <xf numFmtId="0" fontId="34" fillId="0" borderId="74" xfId="1" applyFont="1" applyBorder="1" applyAlignment="1" applyProtection="1">
      <alignment horizontal="center" vertical="center" wrapText="1"/>
      <protection locked="0" hidden="1"/>
    </xf>
    <xf numFmtId="0" fontId="34" fillId="0" borderId="70" xfId="1" applyFont="1" applyBorder="1" applyAlignment="1" applyProtection="1">
      <alignment horizontal="center" vertical="center" wrapText="1"/>
      <protection locked="0" hidden="1"/>
    </xf>
    <xf numFmtId="0" fontId="34" fillId="0" borderId="71" xfId="1" applyFont="1" applyBorder="1" applyAlignment="1" applyProtection="1">
      <alignment horizontal="center" vertical="center" wrapText="1"/>
      <protection locked="0" hidden="1"/>
    </xf>
    <xf numFmtId="0" fontId="34" fillId="0" borderId="9" xfId="1" applyFont="1" applyBorder="1" applyAlignment="1" applyProtection="1">
      <alignment horizontal="center" vertical="center" wrapText="1"/>
      <protection locked="0" hidden="1"/>
    </xf>
    <xf numFmtId="0" fontId="34" fillId="0" borderId="0" xfId="1" applyFont="1" applyBorder="1" applyAlignment="1" applyProtection="1">
      <alignment horizontal="center" vertical="center" wrapText="1"/>
      <protection locked="0" hidden="1"/>
    </xf>
    <xf numFmtId="0" fontId="34" fillId="0" borderId="1" xfId="1" applyFont="1" applyBorder="1" applyAlignment="1" applyProtection="1">
      <alignment horizontal="center" vertical="center" wrapText="1"/>
      <protection locked="0" hidden="1"/>
    </xf>
    <xf numFmtId="0" fontId="34" fillId="0" borderId="12" xfId="1" applyFont="1" applyBorder="1" applyAlignment="1" applyProtection="1">
      <alignment horizontal="center" vertical="center" wrapText="1"/>
      <protection locked="0" hidden="1"/>
    </xf>
    <xf numFmtId="0" fontId="34" fillId="0" borderId="10" xfId="1" applyFont="1" applyBorder="1" applyAlignment="1" applyProtection="1">
      <alignment horizontal="center" vertical="center" wrapText="1"/>
      <protection locked="0" hidden="1"/>
    </xf>
    <xf numFmtId="0" fontId="34" fillId="0" borderId="11" xfId="1" applyFont="1" applyBorder="1" applyAlignment="1" applyProtection="1">
      <alignment horizontal="center" vertical="center" wrapText="1"/>
      <protection locked="0" hidden="1"/>
    </xf>
    <xf numFmtId="0" fontId="7" fillId="0" borderId="80" xfId="1" applyFont="1" applyBorder="1" applyAlignment="1" applyProtection="1">
      <alignment horizontal="center" vertical="center"/>
      <protection hidden="1"/>
    </xf>
    <xf numFmtId="0" fontId="7" fillId="0" borderId="50" xfId="1" applyFont="1" applyBorder="1" applyAlignment="1" applyProtection="1">
      <alignment horizontal="center" vertical="center"/>
      <protection hidden="1"/>
    </xf>
    <xf numFmtId="0" fontId="7" fillId="0" borderId="79" xfId="1" applyFont="1" applyBorder="1" applyAlignment="1" applyProtection="1">
      <alignment horizontal="center" vertical="center"/>
      <protection hidden="1"/>
    </xf>
  </cellXfs>
  <cellStyles count="3">
    <cellStyle name="桁区切り 2" xfId="2" xr:uid="{85DD25A4-E2F0-4F00-9F98-7A6389569977}"/>
    <cellStyle name="標準" xfId="0" builtinId="0"/>
    <cellStyle name="標準 2" xfId="1" xr:uid="{943AFB74-8741-4E79-A41C-AB1E7918671A}"/>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17</xdr:col>
      <xdr:colOff>2924175</xdr:colOff>
      <xdr:row>59</xdr:row>
      <xdr:rowOff>0</xdr:rowOff>
    </xdr:from>
    <xdr:to>
      <xdr:col>17</xdr:col>
      <xdr:colOff>5343525</xdr:colOff>
      <xdr:row>62</xdr:row>
      <xdr:rowOff>76201</xdr:rowOff>
    </xdr:to>
    <xdr:sp macro="" textlink="">
      <xdr:nvSpPr>
        <xdr:cNvPr id="5" name="テキスト ボックス 4">
          <a:extLst>
            <a:ext uri="{FF2B5EF4-FFF2-40B4-BE49-F238E27FC236}">
              <a16:creationId xmlns:a16="http://schemas.microsoft.com/office/drawing/2014/main" id="{4ABAB453-2263-42F8-A800-7657ADBA4012}"/>
            </a:ext>
          </a:extLst>
        </xdr:cNvPr>
        <xdr:cNvSpPr txBox="1"/>
      </xdr:nvSpPr>
      <xdr:spPr>
        <a:xfrm>
          <a:off x="10277475" y="18087975"/>
          <a:ext cx="2419350" cy="104775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latin typeface="ＭＳ Ｐゴシック" panose="020B0600070205080204" pitchFamily="50" charset="-128"/>
              <a:ea typeface="ＭＳ Ｐゴシック" panose="020B0600070205080204" pitchFamily="50" charset="-128"/>
            </a:rPr>
            <a:t>マイナンバーカード保有状況選択項目</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①保有していて、保険証利用登録済</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②保有しているが、保険証利用未登録</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③保有していない</a:t>
          </a:r>
        </a:p>
      </xdr:txBody>
    </xdr:sp>
    <xdr:clientData/>
  </xdr:twoCellAnchor>
  <xdr:twoCellAnchor>
    <xdr:from>
      <xdr:col>17</xdr:col>
      <xdr:colOff>2924175</xdr:colOff>
      <xdr:row>43</xdr:row>
      <xdr:rowOff>0</xdr:rowOff>
    </xdr:from>
    <xdr:to>
      <xdr:col>17</xdr:col>
      <xdr:colOff>5343525</xdr:colOff>
      <xdr:row>46</xdr:row>
      <xdr:rowOff>76201</xdr:rowOff>
    </xdr:to>
    <xdr:sp macro="" textlink="">
      <xdr:nvSpPr>
        <xdr:cNvPr id="6" name="テキスト ボックス 5">
          <a:extLst>
            <a:ext uri="{FF2B5EF4-FFF2-40B4-BE49-F238E27FC236}">
              <a16:creationId xmlns:a16="http://schemas.microsoft.com/office/drawing/2014/main" id="{D759F8A8-1561-4EE0-BA4D-D1E59B5F8501}"/>
            </a:ext>
          </a:extLst>
        </xdr:cNvPr>
        <xdr:cNvSpPr txBox="1"/>
      </xdr:nvSpPr>
      <xdr:spPr>
        <a:xfrm>
          <a:off x="10277475" y="13230225"/>
          <a:ext cx="2419350" cy="104775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latin typeface="ＭＳ Ｐゴシック" panose="020B0600070205080204" pitchFamily="50" charset="-128"/>
              <a:ea typeface="ＭＳ Ｐゴシック" panose="020B0600070205080204" pitchFamily="50" charset="-128"/>
            </a:rPr>
            <a:t>マイナンバーカード保有状況選択項目</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①保有していて、保険証利用登録済</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②保有しているが、保険証利用未登録</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③保有していない</a:t>
          </a:r>
        </a:p>
      </xdr:txBody>
    </xdr:sp>
    <xdr:clientData/>
  </xdr:twoCellAnchor>
  <xdr:twoCellAnchor>
    <xdr:from>
      <xdr:col>17</xdr:col>
      <xdr:colOff>2924175</xdr:colOff>
      <xdr:row>26</xdr:row>
      <xdr:rowOff>0</xdr:rowOff>
    </xdr:from>
    <xdr:to>
      <xdr:col>17</xdr:col>
      <xdr:colOff>5343525</xdr:colOff>
      <xdr:row>29</xdr:row>
      <xdr:rowOff>76201</xdr:rowOff>
    </xdr:to>
    <xdr:sp macro="" textlink="">
      <xdr:nvSpPr>
        <xdr:cNvPr id="7" name="テキスト ボックス 6">
          <a:extLst>
            <a:ext uri="{FF2B5EF4-FFF2-40B4-BE49-F238E27FC236}">
              <a16:creationId xmlns:a16="http://schemas.microsoft.com/office/drawing/2014/main" id="{7896768A-BB03-44FE-8A68-86BB8994F41C}"/>
            </a:ext>
          </a:extLst>
        </xdr:cNvPr>
        <xdr:cNvSpPr txBox="1"/>
      </xdr:nvSpPr>
      <xdr:spPr>
        <a:xfrm>
          <a:off x="10277475" y="8048625"/>
          <a:ext cx="2419350" cy="104775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latin typeface="ＭＳ Ｐゴシック" panose="020B0600070205080204" pitchFamily="50" charset="-128"/>
              <a:ea typeface="ＭＳ Ｐゴシック" panose="020B0600070205080204" pitchFamily="50" charset="-128"/>
            </a:rPr>
            <a:t>マイナンバーカード保有状況選択項目</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①保有していて、保険証利用登録済</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②保有しているが、保険証利用未登録</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③保有していない</a:t>
          </a:r>
        </a:p>
      </xdr:txBody>
    </xdr:sp>
    <xdr:clientData/>
  </xdr:twoCellAnchor>
  <xdr:twoCellAnchor>
    <xdr:from>
      <xdr:col>17</xdr:col>
      <xdr:colOff>2924175</xdr:colOff>
      <xdr:row>12</xdr:row>
      <xdr:rowOff>0</xdr:rowOff>
    </xdr:from>
    <xdr:to>
      <xdr:col>17</xdr:col>
      <xdr:colOff>5343525</xdr:colOff>
      <xdr:row>15</xdr:row>
      <xdr:rowOff>47626</xdr:rowOff>
    </xdr:to>
    <xdr:sp macro="" textlink="">
      <xdr:nvSpPr>
        <xdr:cNvPr id="8" name="テキスト ボックス 7">
          <a:extLst>
            <a:ext uri="{FF2B5EF4-FFF2-40B4-BE49-F238E27FC236}">
              <a16:creationId xmlns:a16="http://schemas.microsoft.com/office/drawing/2014/main" id="{7AC56C3F-1930-471E-8EEA-C3D6AED03C64}"/>
            </a:ext>
          </a:extLst>
        </xdr:cNvPr>
        <xdr:cNvSpPr txBox="1"/>
      </xdr:nvSpPr>
      <xdr:spPr>
        <a:xfrm>
          <a:off x="10277475" y="4162425"/>
          <a:ext cx="2419350" cy="104775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latin typeface="ＭＳ Ｐゴシック" panose="020B0600070205080204" pitchFamily="50" charset="-128"/>
              <a:ea typeface="ＭＳ Ｐゴシック" panose="020B0600070205080204" pitchFamily="50" charset="-128"/>
            </a:rPr>
            <a:t>マイナンバーカード保有状況選択項目</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①保有していて、保険証利用登録済</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②保有しているが、保険証利用未登録</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③保有していない</a:t>
          </a:r>
        </a:p>
      </xdr:txBody>
    </xdr:sp>
    <xdr:clientData/>
  </xdr:twoCellAnchor>
  <xdr:twoCellAnchor>
    <xdr:from>
      <xdr:col>17</xdr:col>
      <xdr:colOff>2924175</xdr:colOff>
      <xdr:row>77</xdr:row>
      <xdr:rowOff>0</xdr:rowOff>
    </xdr:from>
    <xdr:to>
      <xdr:col>17</xdr:col>
      <xdr:colOff>5343525</xdr:colOff>
      <xdr:row>80</xdr:row>
      <xdr:rowOff>76201</xdr:rowOff>
    </xdr:to>
    <xdr:sp macro="" textlink="">
      <xdr:nvSpPr>
        <xdr:cNvPr id="9" name="テキスト ボックス 8">
          <a:extLst>
            <a:ext uri="{FF2B5EF4-FFF2-40B4-BE49-F238E27FC236}">
              <a16:creationId xmlns:a16="http://schemas.microsoft.com/office/drawing/2014/main" id="{EBEEFEFD-F335-4F9E-AC53-7BF0543D8D16}"/>
            </a:ext>
          </a:extLst>
        </xdr:cNvPr>
        <xdr:cNvSpPr txBox="1"/>
      </xdr:nvSpPr>
      <xdr:spPr>
        <a:xfrm>
          <a:off x="10277475" y="23593425"/>
          <a:ext cx="2419350" cy="104775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latin typeface="ＭＳ Ｐゴシック" panose="020B0600070205080204" pitchFamily="50" charset="-128"/>
              <a:ea typeface="ＭＳ Ｐゴシック" panose="020B0600070205080204" pitchFamily="50" charset="-128"/>
            </a:rPr>
            <a:t>マイナンバーカード保有状況選択項目</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①保有していて、保険証利用登録済</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②保有しているが、保険証利用未登録</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③保有していない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74002</xdr:colOff>
      <xdr:row>31</xdr:row>
      <xdr:rowOff>15241</xdr:rowOff>
    </xdr:from>
    <xdr:to>
      <xdr:col>34</xdr:col>
      <xdr:colOff>32092</xdr:colOff>
      <xdr:row>31</xdr:row>
      <xdr:rowOff>121921</xdr:rowOff>
    </xdr:to>
    <xdr:sp macro="" textlink="">
      <xdr:nvSpPr>
        <xdr:cNvPr id="2" name="Oval 5">
          <a:extLst>
            <a:ext uri="{FF2B5EF4-FFF2-40B4-BE49-F238E27FC236}">
              <a16:creationId xmlns:a16="http://schemas.microsoft.com/office/drawing/2014/main" id="{4CAEFE3E-DDC3-4C78-ACDF-1D50FEC3AAA5}"/>
            </a:ext>
          </a:extLst>
        </xdr:cNvPr>
        <xdr:cNvSpPr>
          <a:spLocks noChangeArrowheads="1"/>
        </xdr:cNvSpPr>
      </xdr:nvSpPr>
      <xdr:spPr bwMode="auto">
        <a:xfrm>
          <a:off x="4829175" y="7027106"/>
          <a:ext cx="111955" cy="1066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70</xdr:col>
      <xdr:colOff>0</xdr:colOff>
      <xdr:row>9</xdr:row>
      <xdr:rowOff>0</xdr:rowOff>
    </xdr:from>
    <xdr:to>
      <xdr:col>70</xdr:col>
      <xdr:colOff>152400</xdr:colOff>
      <xdr:row>10</xdr:row>
      <xdr:rowOff>0</xdr:rowOff>
    </xdr:to>
    <xdr:sp macro="" textlink="">
      <xdr:nvSpPr>
        <xdr:cNvPr id="4" name="Rectangle 3">
          <a:extLst>
            <a:ext uri="{FF2B5EF4-FFF2-40B4-BE49-F238E27FC236}">
              <a16:creationId xmlns:a16="http://schemas.microsoft.com/office/drawing/2014/main" id="{D3FC1792-50B2-4656-B466-DC81056EF83A}"/>
            </a:ext>
          </a:extLst>
        </xdr:cNvPr>
        <xdr:cNvSpPr>
          <a:spLocks noChangeArrowheads="1"/>
        </xdr:cNvSpPr>
      </xdr:nvSpPr>
      <xdr:spPr bwMode="auto">
        <a:xfrm>
          <a:off x="9471660" y="1341120"/>
          <a:ext cx="152400" cy="1366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0</xdr:col>
      <xdr:colOff>29305</xdr:colOff>
      <xdr:row>4</xdr:row>
      <xdr:rowOff>36636</xdr:rowOff>
    </xdr:from>
    <xdr:to>
      <xdr:col>6</xdr:col>
      <xdr:colOff>116017</xdr:colOff>
      <xdr:row>6</xdr:row>
      <xdr:rowOff>179713</xdr:rowOff>
    </xdr:to>
    <xdr:sp macro="" textlink="">
      <xdr:nvSpPr>
        <xdr:cNvPr id="3" name="テキスト ボックス 2">
          <a:extLst>
            <a:ext uri="{FF2B5EF4-FFF2-40B4-BE49-F238E27FC236}">
              <a16:creationId xmlns:a16="http://schemas.microsoft.com/office/drawing/2014/main" id="{2C7198CC-736D-40B0-BECF-EF6CC5D44211}"/>
            </a:ext>
          </a:extLst>
        </xdr:cNvPr>
        <xdr:cNvSpPr txBox="1"/>
      </xdr:nvSpPr>
      <xdr:spPr>
        <a:xfrm>
          <a:off x="29305" y="981809"/>
          <a:ext cx="900000" cy="612000"/>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b="1">
              <a:latin typeface="ＭＳ Ｐゴシック" panose="020B0600070205080204" pitchFamily="50" charset="-128"/>
              <a:ea typeface="ＭＳ Ｐゴシック" panose="020B0600070205080204" pitchFamily="50" charset="-128"/>
            </a:rPr>
            <a:t>①保有していて、</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保険証利用登録済</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②保有しているが、</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保険証利用未登録</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③保有していない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66675</xdr:colOff>
      <xdr:row>31</xdr:row>
      <xdr:rowOff>15241</xdr:rowOff>
    </xdr:from>
    <xdr:to>
      <xdr:col>34</xdr:col>
      <xdr:colOff>24765</xdr:colOff>
      <xdr:row>31</xdr:row>
      <xdr:rowOff>121921</xdr:rowOff>
    </xdr:to>
    <xdr:sp macro="" textlink="">
      <xdr:nvSpPr>
        <xdr:cNvPr id="2" name="Oval 5">
          <a:extLst>
            <a:ext uri="{FF2B5EF4-FFF2-40B4-BE49-F238E27FC236}">
              <a16:creationId xmlns:a16="http://schemas.microsoft.com/office/drawing/2014/main" id="{67297364-1069-4996-A32C-8DAC29CFBB1D}"/>
            </a:ext>
          </a:extLst>
        </xdr:cNvPr>
        <xdr:cNvSpPr>
          <a:spLocks noChangeArrowheads="1"/>
        </xdr:cNvSpPr>
      </xdr:nvSpPr>
      <xdr:spPr bwMode="auto">
        <a:xfrm>
          <a:off x="3709035" y="6888481"/>
          <a:ext cx="110490" cy="1066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70</xdr:col>
      <xdr:colOff>0</xdr:colOff>
      <xdr:row>9</xdr:row>
      <xdr:rowOff>0</xdr:rowOff>
    </xdr:from>
    <xdr:to>
      <xdr:col>70</xdr:col>
      <xdr:colOff>152400</xdr:colOff>
      <xdr:row>10</xdr:row>
      <xdr:rowOff>0</xdr:rowOff>
    </xdr:to>
    <xdr:sp macro="" textlink="">
      <xdr:nvSpPr>
        <xdr:cNvPr id="3" name="Rectangle 3">
          <a:extLst>
            <a:ext uri="{FF2B5EF4-FFF2-40B4-BE49-F238E27FC236}">
              <a16:creationId xmlns:a16="http://schemas.microsoft.com/office/drawing/2014/main" id="{C799B5AA-C0F9-460E-8A77-15E8E2A5DF5F}"/>
            </a:ext>
          </a:extLst>
        </xdr:cNvPr>
        <xdr:cNvSpPr>
          <a:spLocks noChangeArrowheads="1"/>
        </xdr:cNvSpPr>
      </xdr:nvSpPr>
      <xdr:spPr bwMode="auto">
        <a:xfrm>
          <a:off x="8900160" y="2125980"/>
          <a:ext cx="15240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0</xdr:col>
      <xdr:colOff>29305</xdr:colOff>
      <xdr:row>4</xdr:row>
      <xdr:rowOff>36636</xdr:rowOff>
    </xdr:from>
    <xdr:to>
      <xdr:col>6</xdr:col>
      <xdr:colOff>116017</xdr:colOff>
      <xdr:row>6</xdr:row>
      <xdr:rowOff>179713</xdr:rowOff>
    </xdr:to>
    <xdr:sp macro="" textlink="">
      <xdr:nvSpPr>
        <xdr:cNvPr id="4" name="テキスト ボックス 3">
          <a:extLst>
            <a:ext uri="{FF2B5EF4-FFF2-40B4-BE49-F238E27FC236}">
              <a16:creationId xmlns:a16="http://schemas.microsoft.com/office/drawing/2014/main" id="{F4E17281-3243-4753-BC4A-5F47A031E731}"/>
            </a:ext>
          </a:extLst>
        </xdr:cNvPr>
        <xdr:cNvSpPr txBox="1"/>
      </xdr:nvSpPr>
      <xdr:spPr>
        <a:xfrm>
          <a:off x="29305" y="989136"/>
          <a:ext cx="1001112" cy="609802"/>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b="1">
              <a:latin typeface="ＭＳ Ｐゴシック" panose="020B0600070205080204" pitchFamily="50" charset="-128"/>
              <a:ea typeface="ＭＳ Ｐゴシック" panose="020B0600070205080204" pitchFamily="50" charset="-128"/>
            </a:rPr>
            <a:t>①保有していて、</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保険証利用登録済</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②保有しているが、</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保険証利用未登録</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③保有していない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0</xdr:colOff>
      <xdr:row>9</xdr:row>
      <xdr:rowOff>114300</xdr:rowOff>
    </xdr:from>
    <xdr:to>
      <xdr:col>71</xdr:col>
      <xdr:colOff>0</xdr:colOff>
      <xdr:row>11</xdr:row>
      <xdr:rowOff>47625</xdr:rowOff>
    </xdr:to>
    <xdr:sp macro="" textlink="">
      <xdr:nvSpPr>
        <xdr:cNvPr id="2" name="Rectangle 3">
          <a:extLst>
            <a:ext uri="{FF2B5EF4-FFF2-40B4-BE49-F238E27FC236}">
              <a16:creationId xmlns:a16="http://schemas.microsoft.com/office/drawing/2014/main" id="{2D9E8BC1-22B8-4FC4-B9CC-085650755901}"/>
            </a:ext>
          </a:extLst>
        </xdr:cNvPr>
        <xdr:cNvSpPr>
          <a:spLocks noChangeArrowheads="1"/>
        </xdr:cNvSpPr>
      </xdr:nvSpPr>
      <xdr:spPr bwMode="auto">
        <a:xfrm>
          <a:off x="11677650" y="2495550"/>
          <a:ext cx="266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33</xdr:col>
      <xdr:colOff>66675</xdr:colOff>
      <xdr:row>30</xdr:row>
      <xdr:rowOff>15241</xdr:rowOff>
    </xdr:from>
    <xdr:to>
      <xdr:col>34</xdr:col>
      <xdr:colOff>24765</xdr:colOff>
      <xdr:row>30</xdr:row>
      <xdr:rowOff>121921</xdr:rowOff>
    </xdr:to>
    <xdr:sp macro="" textlink="">
      <xdr:nvSpPr>
        <xdr:cNvPr id="3" name="Oval 5">
          <a:extLst>
            <a:ext uri="{FF2B5EF4-FFF2-40B4-BE49-F238E27FC236}">
              <a16:creationId xmlns:a16="http://schemas.microsoft.com/office/drawing/2014/main" id="{72366E70-8049-41D2-B3A5-0ACC5CB20C64}"/>
            </a:ext>
          </a:extLst>
        </xdr:cNvPr>
        <xdr:cNvSpPr>
          <a:spLocks noChangeArrowheads="1"/>
        </xdr:cNvSpPr>
      </xdr:nvSpPr>
      <xdr:spPr bwMode="auto">
        <a:xfrm rot="2062232">
          <a:off x="6486525" y="6806566"/>
          <a:ext cx="110490" cy="1066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70</xdr:col>
      <xdr:colOff>0</xdr:colOff>
      <xdr:row>8</xdr:row>
      <xdr:rowOff>0</xdr:rowOff>
    </xdr:from>
    <xdr:to>
      <xdr:col>70</xdr:col>
      <xdr:colOff>152400</xdr:colOff>
      <xdr:row>9</xdr:row>
      <xdr:rowOff>0</xdr:rowOff>
    </xdr:to>
    <xdr:sp macro="" textlink="">
      <xdr:nvSpPr>
        <xdr:cNvPr id="4" name="Rectangle 3">
          <a:extLst>
            <a:ext uri="{FF2B5EF4-FFF2-40B4-BE49-F238E27FC236}">
              <a16:creationId xmlns:a16="http://schemas.microsoft.com/office/drawing/2014/main" id="{D2F5D014-07D4-4964-863B-5CEC1B20E32B}"/>
            </a:ext>
          </a:extLst>
        </xdr:cNvPr>
        <xdr:cNvSpPr>
          <a:spLocks noChangeArrowheads="1"/>
        </xdr:cNvSpPr>
      </xdr:nvSpPr>
      <xdr:spPr bwMode="auto">
        <a:xfrm>
          <a:off x="11677650" y="2105025"/>
          <a:ext cx="152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a:t>
          </a:r>
          <a:endParaRPr lang="ja-JP" altLang="en-US"/>
        </a:p>
      </xdr:txBody>
    </xdr:sp>
    <xdr:clientData/>
  </xdr:twoCellAnchor>
  <xdr:oneCellAnchor>
    <xdr:from>
      <xdr:col>65</xdr:col>
      <xdr:colOff>38100</xdr:colOff>
      <xdr:row>5</xdr:row>
      <xdr:rowOff>228599</xdr:rowOff>
    </xdr:from>
    <xdr:ext cx="1581150" cy="514351"/>
    <xdr:sp macro="" textlink="">
      <xdr:nvSpPr>
        <xdr:cNvPr id="5" name="テキスト ボックス 4">
          <a:extLst>
            <a:ext uri="{FF2B5EF4-FFF2-40B4-BE49-F238E27FC236}">
              <a16:creationId xmlns:a16="http://schemas.microsoft.com/office/drawing/2014/main" id="{CF217075-DF9E-4D6E-B05C-0C12C8DCC641}"/>
            </a:ext>
          </a:extLst>
        </xdr:cNvPr>
        <xdr:cNvSpPr txBox="1"/>
      </xdr:nvSpPr>
      <xdr:spPr>
        <a:xfrm>
          <a:off x="11144250" y="1343024"/>
          <a:ext cx="1581150" cy="51435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900" b="1">
              <a:solidFill>
                <a:srgbClr val="FF0000"/>
              </a:solidFill>
            </a:rPr>
            <a:t>資格取得年月日　　　　　　　　（＝採用日または移動日）</a:t>
          </a:r>
        </a:p>
      </xdr:txBody>
    </xdr:sp>
    <xdr:clientData/>
  </xdr:oneCellAnchor>
  <xdr:twoCellAnchor>
    <xdr:from>
      <xdr:col>65</xdr:col>
      <xdr:colOff>104775</xdr:colOff>
      <xdr:row>5</xdr:row>
      <xdr:rowOff>133350</xdr:rowOff>
    </xdr:from>
    <xdr:to>
      <xdr:col>68</xdr:col>
      <xdr:colOff>66676</xdr:colOff>
      <xdr:row>5</xdr:row>
      <xdr:rowOff>295275</xdr:rowOff>
    </xdr:to>
    <xdr:cxnSp macro="">
      <xdr:nvCxnSpPr>
        <xdr:cNvPr id="6" name="直線矢印コネクタ 5">
          <a:extLst>
            <a:ext uri="{FF2B5EF4-FFF2-40B4-BE49-F238E27FC236}">
              <a16:creationId xmlns:a16="http://schemas.microsoft.com/office/drawing/2014/main" id="{3D6F77BE-E38D-4FB2-812F-D4AB9DF07D2E}"/>
            </a:ext>
          </a:extLst>
        </xdr:cNvPr>
        <xdr:cNvCxnSpPr/>
      </xdr:nvCxnSpPr>
      <xdr:spPr>
        <a:xfrm flipH="1" flipV="1">
          <a:off x="11210925" y="1247775"/>
          <a:ext cx="304801" cy="1619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19050</xdr:colOff>
      <xdr:row>18</xdr:row>
      <xdr:rowOff>214933</xdr:rowOff>
    </xdr:from>
    <xdr:to>
      <xdr:col>57</xdr:col>
      <xdr:colOff>114299</xdr:colOff>
      <xdr:row>22</xdr:row>
      <xdr:rowOff>104775</xdr:rowOff>
    </xdr:to>
    <xdr:sp macro="" textlink="">
      <xdr:nvSpPr>
        <xdr:cNvPr id="7" name="テキスト ボックス 6">
          <a:extLst>
            <a:ext uri="{FF2B5EF4-FFF2-40B4-BE49-F238E27FC236}">
              <a16:creationId xmlns:a16="http://schemas.microsoft.com/office/drawing/2014/main" id="{6D8A16ED-C3D5-4484-9FFB-686DA8A3FDDE}"/>
            </a:ext>
          </a:extLst>
        </xdr:cNvPr>
        <xdr:cNvSpPr txBox="1"/>
      </xdr:nvSpPr>
      <xdr:spPr>
        <a:xfrm>
          <a:off x="8115300" y="4691683"/>
          <a:ext cx="2076449" cy="82329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年間所得推計額：</a:t>
          </a:r>
          <a:endParaRPr kumimoji="1" lang="en-US" altLang="ja-JP" sz="1100">
            <a:solidFill>
              <a:srgbClr val="FF0000"/>
            </a:solidFill>
          </a:endParaRPr>
        </a:p>
        <a:p>
          <a:r>
            <a:rPr kumimoji="1" lang="ja-JP" altLang="en-US" sz="1100">
              <a:solidFill>
                <a:srgbClr val="FF0000"/>
              </a:solidFill>
            </a:rPr>
            <a:t>申告日より</a:t>
          </a:r>
          <a:r>
            <a:rPr kumimoji="1" lang="en-US" altLang="ja-JP" sz="1100">
              <a:solidFill>
                <a:srgbClr val="FF0000"/>
              </a:solidFill>
            </a:rPr>
            <a:t>1</a:t>
          </a:r>
          <a:r>
            <a:rPr kumimoji="1" lang="ja-JP" altLang="en-US" sz="1100">
              <a:solidFill>
                <a:srgbClr val="FF0000"/>
              </a:solidFill>
            </a:rPr>
            <a:t>年間の総収入</a:t>
          </a:r>
          <a:endParaRPr kumimoji="1" lang="en-US" altLang="ja-JP" sz="1100">
            <a:solidFill>
              <a:srgbClr val="FF0000"/>
            </a:solidFill>
          </a:endParaRPr>
        </a:p>
        <a:p>
          <a:r>
            <a:rPr kumimoji="1" lang="ja-JP" altLang="en-US" sz="1100">
              <a:solidFill>
                <a:srgbClr val="FF0000"/>
              </a:solidFill>
            </a:rPr>
            <a:t>給与・事業・年金など</a:t>
          </a:r>
        </a:p>
      </xdr:txBody>
    </xdr:sp>
    <xdr:clientData/>
  </xdr:twoCellAnchor>
  <xdr:twoCellAnchor>
    <xdr:from>
      <xdr:col>44</xdr:col>
      <xdr:colOff>95251</xdr:colOff>
      <xdr:row>14</xdr:row>
      <xdr:rowOff>247651</xdr:rowOff>
    </xdr:from>
    <xdr:to>
      <xdr:col>50</xdr:col>
      <xdr:colOff>135422</xdr:colOff>
      <xdr:row>18</xdr:row>
      <xdr:rowOff>219492</xdr:rowOff>
    </xdr:to>
    <xdr:cxnSp macro="">
      <xdr:nvCxnSpPr>
        <xdr:cNvPr id="8" name="直線矢印コネクタ 7">
          <a:extLst>
            <a:ext uri="{FF2B5EF4-FFF2-40B4-BE49-F238E27FC236}">
              <a16:creationId xmlns:a16="http://schemas.microsoft.com/office/drawing/2014/main" id="{E3321A53-1974-413D-BC79-683FE208A670}"/>
            </a:ext>
          </a:extLst>
        </xdr:cNvPr>
        <xdr:cNvCxnSpPr/>
      </xdr:nvCxnSpPr>
      <xdr:spPr>
        <a:xfrm flipH="1" flipV="1">
          <a:off x="8191501" y="3733801"/>
          <a:ext cx="954571" cy="9624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123826</xdr:colOff>
      <xdr:row>12</xdr:row>
      <xdr:rowOff>76200</xdr:rowOff>
    </xdr:from>
    <xdr:to>
      <xdr:col>59</xdr:col>
      <xdr:colOff>50110</xdr:colOff>
      <xdr:row>14</xdr:row>
      <xdr:rowOff>40584</xdr:rowOff>
    </xdr:to>
    <xdr:sp macro="" textlink="">
      <xdr:nvSpPr>
        <xdr:cNvPr id="9" name="テキスト ボックス 8">
          <a:extLst>
            <a:ext uri="{FF2B5EF4-FFF2-40B4-BE49-F238E27FC236}">
              <a16:creationId xmlns:a16="http://schemas.microsoft.com/office/drawing/2014/main" id="{2D417841-137A-408D-9283-03A9FEA864B9}"/>
            </a:ext>
          </a:extLst>
        </xdr:cNvPr>
        <xdr:cNvSpPr txBox="1"/>
      </xdr:nvSpPr>
      <xdr:spPr>
        <a:xfrm>
          <a:off x="8067676" y="3162300"/>
          <a:ext cx="2364684" cy="36443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新たに認定要件が発生した場合</a:t>
          </a:r>
        </a:p>
      </xdr:txBody>
    </xdr:sp>
    <xdr:clientData/>
  </xdr:twoCellAnchor>
  <xdr:twoCellAnchor>
    <xdr:from>
      <xdr:col>59</xdr:col>
      <xdr:colOff>59634</xdr:colOff>
      <xdr:row>12</xdr:row>
      <xdr:rowOff>76200</xdr:rowOff>
    </xdr:from>
    <xdr:to>
      <xdr:col>61</xdr:col>
      <xdr:colOff>47625</xdr:colOff>
      <xdr:row>13</xdr:row>
      <xdr:rowOff>10767</xdr:rowOff>
    </xdr:to>
    <xdr:cxnSp macro="">
      <xdr:nvCxnSpPr>
        <xdr:cNvPr id="10" name="直線矢印コネクタ 9">
          <a:extLst>
            <a:ext uri="{FF2B5EF4-FFF2-40B4-BE49-F238E27FC236}">
              <a16:creationId xmlns:a16="http://schemas.microsoft.com/office/drawing/2014/main" id="{ED87CD7F-2A01-4675-AB8B-628800A838BB}"/>
            </a:ext>
          </a:extLst>
        </xdr:cNvPr>
        <xdr:cNvCxnSpPr/>
      </xdr:nvCxnSpPr>
      <xdr:spPr>
        <a:xfrm flipV="1">
          <a:off x="10441884" y="3162300"/>
          <a:ext cx="254691" cy="17269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50110</xdr:colOff>
      <xdr:row>13</xdr:row>
      <xdr:rowOff>20292</xdr:rowOff>
    </xdr:from>
    <xdr:to>
      <xdr:col>61</xdr:col>
      <xdr:colOff>57150</xdr:colOff>
      <xdr:row>14</xdr:row>
      <xdr:rowOff>19050</xdr:rowOff>
    </xdr:to>
    <xdr:cxnSp macro="">
      <xdr:nvCxnSpPr>
        <xdr:cNvPr id="11" name="直線矢印コネクタ 10">
          <a:extLst>
            <a:ext uri="{FF2B5EF4-FFF2-40B4-BE49-F238E27FC236}">
              <a16:creationId xmlns:a16="http://schemas.microsoft.com/office/drawing/2014/main" id="{B7694C0D-7B84-453F-A0CC-AA1E38917FEC}"/>
            </a:ext>
          </a:extLst>
        </xdr:cNvPr>
        <xdr:cNvCxnSpPr>
          <a:stCxn id="9" idx="3"/>
        </xdr:cNvCxnSpPr>
      </xdr:nvCxnSpPr>
      <xdr:spPr>
        <a:xfrm>
          <a:off x="10432360" y="3344517"/>
          <a:ext cx="273740" cy="1606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18</xdr:row>
      <xdr:rowOff>222802</xdr:rowOff>
    </xdr:from>
    <xdr:to>
      <xdr:col>72</xdr:col>
      <xdr:colOff>15323</xdr:colOff>
      <xdr:row>20</xdr:row>
      <xdr:rowOff>185944</xdr:rowOff>
    </xdr:to>
    <xdr:sp macro="" textlink="">
      <xdr:nvSpPr>
        <xdr:cNvPr id="12" name="テキスト ボックス 11">
          <a:extLst>
            <a:ext uri="{FF2B5EF4-FFF2-40B4-BE49-F238E27FC236}">
              <a16:creationId xmlns:a16="http://schemas.microsoft.com/office/drawing/2014/main" id="{21E2E726-D7A0-4A10-947A-34BE0D159D1E}"/>
            </a:ext>
          </a:extLst>
        </xdr:cNvPr>
        <xdr:cNvSpPr txBox="1"/>
      </xdr:nvSpPr>
      <xdr:spPr>
        <a:xfrm>
          <a:off x="10534650" y="4699552"/>
          <a:ext cx="1577423" cy="36319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取り消す場合</a:t>
          </a:r>
        </a:p>
      </xdr:txBody>
    </xdr:sp>
    <xdr:clientData/>
  </xdr:twoCellAnchor>
  <xdr:twoCellAnchor>
    <xdr:from>
      <xdr:col>64</xdr:col>
      <xdr:colOff>76200</xdr:colOff>
      <xdr:row>18</xdr:row>
      <xdr:rowOff>19050</xdr:rowOff>
    </xdr:from>
    <xdr:to>
      <xdr:col>65</xdr:col>
      <xdr:colOff>78686</xdr:colOff>
      <xdr:row>18</xdr:row>
      <xdr:rowOff>209550</xdr:rowOff>
    </xdr:to>
    <xdr:cxnSp macro="">
      <xdr:nvCxnSpPr>
        <xdr:cNvPr id="13" name="直線矢印コネクタ 12">
          <a:extLst>
            <a:ext uri="{FF2B5EF4-FFF2-40B4-BE49-F238E27FC236}">
              <a16:creationId xmlns:a16="http://schemas.microsoft.com/office/drawing/2014/main" id="{0969B201-44F5-4EFF-B7C0-A95CEC46BC62}"/>
            </a:ext>
          </a:extLst>
        </xdr:cNvPr>
        <xdr:cNvCxnSpPr/>
      </xdr:nvCxnSpPr>
      <xdr:spPr>
        <a:xfrm flipH="1" flipV="1">
          <a:off x="11068050" y="4495800"/>
          <a:ext cx="116786" cy="1905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200025</xdr:colOff>
      <xdr:row>19</xdr:row>
      <xdr:rowOff>38099</xdr:rowOff>
    </xdr:from>
    <xdr:to>
      <xdr:col>41</xdr:col>
      <xdr:colOff>123824</xdr:colOff>
      <xdr:row>21</xdr:row>
      <xdr:rowOff>152400</xdr:rowOff>
    </xdr:to>
    <xdr:sp macro="" textlink="">
      <xdr:nvSpPr>
        <xdr:cNvPr id="14" name="テキスト ボックス 13">
          <a:extLst>
            <a:ext uri="{FF2B5EF4-FFF2-40B4-BE49-F238E27FC236}">
              <a16:creationId xmlns:a16="http://schemas.microsoft.com/office/drawing/2014/main" id="{3DA44662-BBB2-499A-A78B-AF464B0D2FAA}"/>
            </a:ext>
          </a:extLst>
        </xdr:cNvPr>
        <xdr:cNvSpPr txBox="1"/>
      </xdr:nvSpPr>
      <xdr:spPr>
        <a:xfrm>
          <a:off x="4686300" y="4752974"/>
          <a:ext cx="3076574" cy="5715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職業：無職、パート・アルバイト、</a:t>
          </a:r>
          <a:endParaRPr kumimoji="1" lang="en-US" altLang="ja-JP" sz="1000">
            <a:solidFill>
              <a:srgbClr val="FF0000"/>
            </a:solidFill>
          </a:endParaRPr>
        </a:p>
        <a:p>
          <a:r>
            <a:rPr kumimoji="1" lang="ja-JP" altLang="en-US" sz="1000">
              <a:solidFill>
                <a:srgbClr val="FF0000"/>
              </a:solidFill>
            </a:rPr>
            <a:t>大学生、高校生、中学生、小学生（学年）等</a:t>
          </a:r>
        </a:p>
      </xdr:txBody>
    </xdr:sp>
    <xdr:clientData/>
  </xdr:twoCellAnchor>
  <xdr:twoCellAnchor>
    <xdr:from>
      <xdr:col>57</xdr:col>
      <xdr:colOff>110988</xdr:colOff>
      <xdr:row>22</xdr:row>
      <xdr:rowOff>209550</xdr:rowOff>
    </xdr:from>
    <xdr:to>
      <xdr:col>76</xdr:col>
      <xdr:colOff>78684</xdr:colOff>
      <xdr:row>24</xdr:row>
      <xdr:rowOff>38514</xdr:rowOff>
    </xdr:to>
    <xdr:sp macro="" textlink="">
      <xdr:nvSpPr>
        <xdr:cNvPr id="15" name="テキスト ボックス 14">
          <a:extLst>
            <a:ext uri="{FF2B5EF4-FFF2-40B4-BE49-F238E27FC236}">
              <a16:creationId xmlns:a16="http://schemas.microsoft.com/office/drawing/2014/main" id="{432D5464-15F2-4A91-B904-9499B35940C1}"/>
            </a:ext>
          </a:extLst>
        </xdr:cNvPr>
        <xdr:cNvSpPr txBox="1"/>
      </xdr:nvSpPr>
      <xdr:spPr>
        <a:xfrm>
          <a:off x="10188438" y="5619750"/>
          <a:ext cx="2596596" cy="27663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申告日：要件発生日より</a:t>
          </a:r>
          <a:r>
            <a:rPr kumimoji="1" lang="en-US" altLang="ja-JP" sz="1100">
              <a:solidFill>
                <a:srgbClr val="FF0000"/>
              </a:solidFill>
            </a:rPr>
            <a:t>5</a:t>
          </a:r>
          <a:r>
            <a:rPr kumimoji="1" lang="ja-JP" altLang="en-US" sz="1100">
              <a:solidFill>
                <a:srgbClr val="FF0000"/>
              </a:solidFill>
            </a:rPr>
            <a:t>日以内</a:t>
          </a:r>
        </a:p>
      </xdr:txBody>
    </xdr:sp>
    <xdr:clientData/>
  </xdr:twoCellAnchor>
  <xdr:twoCellAnchor>
    <xdr:from>
      <xdr:col>55</xdr:col>
      <xdr:colOff>76200</xdr:colOff>
      <xdr:row>23</xdr:row>
      <xdr:rowOff>125483</xdr:rowOff>
    </xdr:from>
    <xdr:to>
      <xdr:col>57</xdr:col>
      <xdr:colOff>110987</xdr:colOff>
      <xdr:row>23</xdr:row>
      <xdr:rowOff>134591</xdr:rowOff>
    </xdr:to>
    <xdr:cxnSp macro="">
      <xdr:nvCxnSpPr>
        <xdr:cNvPr id="16" name="直線矢印コネクタ 15">
          <a:extLst>
            <a:ext uri="{FF2B5EF4-FFF2-40B4-BE49-F238E27FC236}">
              <a16:creationId xmlns:a16="http://schemas.microsoft.com/office/drawing/2014/main" id="{A82DE5C7-6979-4576-9B17-4739FDE7C697}"/>
            </a:ext>
          </a:extLst>
        </xdr:cNvPr>
        <xdr:cNvCxnSpPr/>
      </xdr:nvCxnSpPr>
      <xdr:spPr>
        <a:xfrm flipH="1">
          <a:off x="9848850" y="5754758"/>
          <a:ext cx="339587" cy="91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0</xdr:row>
      <xdr:rowOff>123825</xdr:rowOff>
    </xdr:from>
    <xdr:to>
      <xdr:col>39</xdr:col>
      <xdr:colOff>47625</xdr:colOff>
      <xdr:row>1</xdr:row>
      <xdr:rowOff>285750</xdr:rowOff>
    </xdr:to>
    <xdr:sp macro="" textlink="">
      <xdr:nvSpPr>
        <xdr:cNvPr id="17" name="四角形: 角を丸くする 16">
          <a:extLst>
            <a:ext uri="{FF2B5EF4-FFF2-40B4-BE49-F238E27FC236}">
              <a16:creationId xmlns:a16="http://schemas.microsoft.com/office/drawing/2014/main" id="{380579F0-C932-4A1B-B494-E65AC94E4F35}"/>
            </a:ext>
          </a:extLst>
        </xdr:cNvPr>
        <xdr:cNvSpPr/>
      </xdr:nvSpPr>
      <xdr:spPr>
        <a:xfrm>
          <a:off x="3638550" y="123825"/>
          <a:ext cx="3743325" cy="333375"/>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cap="none" spc="0">
              <a:ln w="0"/>
              <a:solidFill>
                <a:schemeClr val="tx1"/>
              </a:solidFill>
              <a:effectLst>
                <a:outerShdw blurRad="38100" dist="19050" dir="2700000" algn="tl" rotWithShape="0">
                  <a:schemeClr val="dk1">
                    <a:alpha val="40000"/>
                  </a:schemeClr>
                </a:outerShdw>
              </a:effectLst>
            </a:rPr>
            <a:t>要件発生日より５日以内にご提出ください</a:t>
          </a:r>
        </a:p>
      </xdr:txBody>
    </xdr:sp>
    <xdr:clientData/>
  </xdr:twoCellAnchor>
  <xdr:twoCellAnchor>
    <xdr:from>
      <xdr:col>0</xdr:col>
      <xdr:colOff>29305</xdr:colOff>
      <xdr:row>4</xdr:row>
      <xdr:rowOff>77044</xdr:rowOff>
    </xdr:from>
    <xdr:to>
      <xdr:col>6</xdr:col>
      <xdr:colOff>116017</xdr:colOff>
      <xdr:row>6</xdr:row>
      <xdr:rowOff>257453</xdr:rowOff>
    </xdr:to>
    <xdr:sp macro="" textlink="">
      <xdr:nvSpPr>
        <xdr:cNvPr id="18" name="テキスト ボックス 17">
          <a:extLst>
            <a:ext uri="{FF2B5EF4-FFF2-40B4-BE49-F238E27FC236}">
              <a16:creationId xmlns:a16="http://schemas.microsoft.com/office/drawing/2014/main" id="{493D811A-B891-4A1E-894A-DEBF12BBC55C}"/>
            </a:ext>
          </a:extLst>
        </xdr:cNvPr>
        <xdr:cNvSpPr txBox="1"/>
      </xdr:nvSpPr>
      <xdr:spPr>
        <a:xfrm>
          <a:off x="29305" y="1029544"/>
          <a:ext cx="1001112" cy="647134"/>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b="1">
              <a:latin typeface="ＭＳ Ｐゴシック" panose="020B0600070205080204" pitchFamily="50" charset="-128"/>
              <a:ea typeface="ＭＳ Ｐゴシック" panose="020B0600070205080204" pitchFamily="50" charset="-128"/>
            </a:rPr>
            <a:t>①保有していて、</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保険証利用登録済</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②保有しているが、</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   保険証利用未登録</a:t>
          </a:r>
          <a:endParaRPr kumimoji="1" lang="en-US" altLang="ja-JP" sz="600" b="1">
            <a:latin typeface="ＭＳ Ｐゴシック" panose="020B0600070205080204" pitchFamily="50" charset="-128"/>
            <a:ea typeface="ＭＳ Ｐゴシック" panose="020B0600070205080204" pitchFamily="50" charset="-128"/>
          </a:endParaRPr>
        </a:p>
        <a:p>
          <a:pPr algn="l"/>
          <a:r>
            <a:rPr kumimoji="1" lang="ja-JP" altLang="en-US" sz="600" b="1">
              <a:latin typeface="ＭＳ Ｐゴシック" panose="020B0600070205080204" pitchFamily="50" charset="-128"/>
              <a:ea typeface="ＭＳ Ｐゴシック" panose="020B0600070205080204" pitchFamily="50" charset="-128"/>
            </a:rPr>
            <a:t>③保有していない</a:t>
          </a:r>
        </a:p>
      </xdr:txBody>
    </xdr:sp>
    <xdr:clientData/>
  </xdr:twoCellAnchor>
  <xdr:twoCellAnchor>
    <xdr:from>
      <xdr:col>7</xdr:col>
      <xdr:colOff>74083</xdr:colOff>
      <xdr:row>19</xdr:row>
      <xdr:rowOff>127001</xdr:rowOff>
    </xdr:from>
    <xdr:to>
      <xdr:col>16</xdr:col>
      <xdr:colOff>169332</xdr:colOff>
      <xdr:row>21</xdr:row>
      <xdr:rowOff>52918</xdr:rowOff>
    </xdr:to>
    <xdr:sp macro="" textlink="">
      <xdr:nvSpPr>
        <xdr:cNvPr id="19" name="テキスト ボックス 18">
          <a:extLst>
            <a:ext uri="{FF2B5EF4-FFF2-40B4-BE49-F238E27FC236}">
              <a16:creationId xmlns:a16="http://schemas.microsoft.com/office/drawing/2014/main" id="{91E639BA-6D00-4DE8-B2C2-3A6168E6D714}"/>
            </a:ext>
          </a:extLst>
        </xdr:cNvPr>
        <xdr:cNvSpPr txBox="1"/>
      </xdr:nvSpPr>
      <xdr:spPr>
        <a:xfrm>
          <a:off x="1140883" y="4841876"/>
          <a:ext cx="2038349" cy="38311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①～③から選択して記入</a:t>
          </a:r>
          <a:endParaRPr kumimoji="1" lang="en-US" altLang="ja-JP" sz="1100">
            <a:solidFill>
              <a:srgbClr val="FF0000"/>
            </a:solidFill>
          </a:endParaRPr>
        </a:p>
      </xdr:txBody>
    </xdr:sp>
    <xdr:clientData/>
  </xdr:twoCellAnchor>
  <xdr:twoCellAnchor>
    <xdr:from>
      <xdr:col>6</xdr:col>
      <xdr:colOff>95251</xdr:colOff>
      <xdr:row>14</xdr:row>
      <xdr:rowOff>275168</xdr:rowOff>
    </xdr:from>
    <xdr:to>
      <xdr:col>8</xdr:col>
      <xdr:colOff>127000</xdr:colOff>
      <xdr:row>19</xdr:row>
      <xdr:rowOff>116416</xdr:rowOff>
    </xdr:to>
    <xdr:cxnSp macro="">
      <xdr:nvCxnSpPr>
        <xdr:cNvPr id="20" name="直線矢印コネクタ 19">
          <a:extLst>
            <a:ext uri="{FF2B5EF4-FFF2-40B4-BE49-F238E27FC236}">
              <a16:creationId xmlns:a16="http://schemas.microsoft.com/office/drawing/2014/main" id="{073E5BEF-F142-4151-B450-E122080A8394}"/>
            </a:ext>
          </a:extLst>
        </xdr:cNvPr>
        <xdr:cNvCxnSpPr/>
      </xdr:nvCxnSpPr>
      <xdr:spPr>
        <a:xfrm flipH="1" flipV="1">
          <a:off x="1009651" y="3761318"/>
          <a:ext cx="336549" cy="106997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84667</xdr:colOff>
      <xdr:row>6</xdr:row>
      <xdr:rowOff>311728</xdr:rowOff>
    </xdr:from>
    <xdr:to>
      <xdr:col>6</xdr:col>
      <xdr:colOff>63500</xdr:colOff>
      <xdr:row>23</xdr:row>
      <xdr:rowOff>77933</xdr:rowOff>
    </xdr:to>
    <xdr:sp macro="" textlink="">
      <xdr:nvSpPr>
        <xdr:cNvPr id="21" name="テキスト ボックス 20">
          <a:extLst>
            <a:ext uri="{FF2B5EF4-FFF2-40B4-BE49-F238E27FC236}">
              <a16:creationId xmlns:a16="http://schemas.microsoft.com/office/drawing/2014/main" id="{573F18AE-9AD1-4345-A06B-97C4C7EBCF28}"/>
            </a:ext>
          </a:extLst>
        </xdr:cNvPr>
        <xdr:cNvSpPr txBox="1"/>
      </xdr:nvSpPr>
      <xdr:spPr>
        <a:xfrm>
          <a:off x="84667" y="1730953"/>
          <a:ext cx="893233" cy="3976255"/>
        </a:xfrm>
        <a:prstGeom prst="rect">
          <a:avLst/>
        </a:prstGeom>
        <a:no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4987;&#25206;&#39178;&#32773;&#31561;&#30003;&#21578;&#26360;&#65288;R6.5.7&#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続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5C41-08FC-4528-B686-7AFF0C31DA4E}">
  <sheetPr>
    <tabColor rgb="FF0070C0"/>
  </sheetPr>
  <dimension ref="A1:T106"/>
  <sheetViews>
    <sheetView tabSelected="1" view="pageBreakPreview" topLeftCell="B1" zoomScaleNormal="100" zoomScaleSheetLayoutView="100" workbookViewId="0">
      <selection activeCell="C6" sqref="C6"/>
    </sheetView>
  </sheetViews>
  <sheetFormatPr defaultColWidth="9" defaultRowHeight="17.25" x14ac:dyDescent="0.4"/>
  <cols>
    <col min="1" max="1" width="5" style="27" customWidth="1"/>
    <col min="2" max="2" width="50.25" style="73" customWidth="1"/>
    <col min="3" max="3" width="41.25" style="29" customWidth="1"/>
    <col min="4" max="4" width="5.75" style="30" hidden="1" customWidth="1"/>
    <col min="5" max="15" width="4.875" style="30" hidden="1" customWidth="1"/>
    <col min="16" max="17" width="3.25" style="30" hidden="1" customWidth="1"/>
    <col min="18" max="18" width="71.625" style="74" customWidth="1"/>
    <col min="19" max="16384" width="9" style="30"/>
  </cols>
  <sheetData>
    <row r="1" spans="1:18" ht="39" customHeight="1" thickBot="1" x14ac:dyDescent="0.45">
      <c r="B1" s="28" t="s">
        <v>93</v>
      </c>
      <c r="R1" s="184"/>
    </row>
    <row r="2" spans="1:18" ht="26.25" customHeight="1" thickTop="1" thickBot="1" x14ac:dyDescent="0.45">
      <c r="A2" s="31"/>
      <c r="B2" s="32" t="s">
        <v>67</v>
      </c>
      <c r="C2" s="75"/>
      <c r="R2" s="185"/>
    </row>
    <row r="3" spans="1:18" ht="26.25" customHeight="1" thickTop="1" x14ac:dyDescent="0.4">
      <c r="A3" s="186" t="s">
        <v>85</v>
      </c>
      <c r="B3" s="33" t="s">
        <v>144</v>
      </c>
      <c r="C3" s="76"/>
      <c r="R3" s="34" t="s">
        <v>117</v>
      </c>
    </row>
    <row r="4" spans="1:18" ht="26.25" customHeight="1" x14ac:dyDescent="0.4">
      <c r="A4" s="186"/>
      <c r="B4" s="35" t="s">
        <v>145</v>
      </c>
      <c r="C4" s="77"/>
      <c r="R4" s="34" t="s">
        <v>118</v>
      </c>
    </row>
    <row r="5" spans="1:18" ht="26.25" customHeight="1" x14ac:dyDescent="0.4">
      <c r="A5" s="186"/>
      <c r="B5" s="35" t="s">
        <v>146</v>
      </c>
      <c r="C5" s="78"/>
      <c r="R5" s="34" t="s">
        <v>119</v>
      </c>
    </row>
    <row r="6" spans="1:18" ht="26.25" customHeight="1" x14ac:dyDescent="0.4">
      <c r="A6" s="186"/>
      <c r="B6" s="36" t="s">
        <v>147</v>
      </c>
      <c r="C6" s="79"/>
      <c r="D6" s="30">
        <v>1</v>
      </c>
      <c r="E6" s="30">
        <v>2</v>
      </c>
      <c r="F6" s="30">
        <v>3</v>
      </c>
      <c r="G6" s="30">
        <v>4</v>
      </c>
      <c r="H6" s="30">
        <v>5</v>
      </c>
      <c r="I6" s="30">
        <v>6</v>
      </c>
      <c r="J6" s="30">
        <v>7</v>
      </c>
      <c r="K6" s="30">
        <v>8</v>
      </c>
      <c r="L6" s="30">
        <v>9</v>
      </c>
      <c r="M6" s="30">
        <v>10</v>
      </c>
      <c r="N6" s="30">
        <v>11</v>
      </c>
      <c r="O6" s="30">
        <v>12</v>
      </c>
      <c r="R6" s="34" t="s">
        <v>120</v>
      </c>
    </row>
    <row r="7" spans="1:18" ht="26.25" customHeight="1" x14ac:dyDescent="0.4">
      <c r="A7" s="186"/>
      <c r="B7" s="37" t="s">
        <v>148</v>
      </c>
      <c r="C7" s="80"/>
      <c r="D7" s="38" t="str">
        <f>MID($C$7,D6,1)</f>
        <v/>
      </c>
      <c r="E7" s="38" t="str">
        <f t="shared" ref="E7:K7" si="0">MID($C$7,E6,1)</f>
        <v/>
      </c>
      <c r="F7" s="38" t="str">
        <f t="shared" si="0"/>
        <v/>
      </c>
      <c r="G7" s="38" t="str">
        <f t="shared" si="0"/>
        <v/>
      </c>
      <c r="H7" s="38" t="str">
        <f t="shared" si="0"/>
        <v/>
      </c>
      <c r="I7" s="38" t="str">
        <f t="shared" si="0"/>
        <v/>
      </c>
      <c r="J7" s="38" t="str">
        <f t="shared" si="0"/>
        <v/>
      </c>
      <c r="K7" s="38" t="str">
        <f t="shared" si="0"/>
        <v/>
      </c>
      <c r="L7" s="38"/>
      <c r="M7" s="38"/>
      <c r="N7" s="38"/>
      <c r="O7" s="38"/>
      <c r="R7" s="34" t="s">
        <v>121</v>
      </c>
    </row>
    <row r="8" spans="1:18" ht="26.25" customHeight="1" x14ac:dyDescent="0.4">
      <c r="A8" s="186"/>
      <c r="B8" s="39" t="s">
        <v>149</v>
      </c>
      <c r="C8" s="78"/>
      <c r="R8" s="188" t="s">
        <v>125</v>
      </c>
    </row>
    <row r="9" spans="1:18" ht="26.25" customHeight="1" x14ac:dyDescent="0.4">
      <c r="A9" s="186"/>
      <c r="B9" s="39" t="s">
        <v>18</v>
      </c>
      <c r="C9" s="78"/>
      <c r="R9" s="188"/>
    </row>
    <row r="10" spans="1:18" ht="26.25" customHeight="1" x14ac:dyDescent="0.4">
      <c r="A10" s="186"/>
      <c r="B10" s="39" t="s">
        <v>19</v>
      </c>
      <c r="C10" s="78"/>
      <c r="R10" s="34" t="s">
        <v>122</v>
      </c>
    </row>
    <row r="11" spans="1:18" ht="26.25" customHeight="1" x14ac:dyDescent="0.4">
      <c r="A11" s="186"/>
      <c r="B11" s="39" t="s">
        <v>150</v>
      </c>
      <c r="C11" s="78"/>
      <c r="R11" s="34" t="s">
        <v>123</v>
      </c>
    </row>
    <row r="12" spans="1:18" ht="26.25" customHeight="1" thickBot="1" x14ac:dyDescent="0.45">
      <c r="A12" s="186"/>
      <c r="B12" s="40" t="s">
        <v>151</v>
      </c>
      <c r="C12" s="81"/>
      <c r="D12" s="41" t="str">
        <f>IF(C12="","",TEXT(C12,"ge.m.d"))</f>
        <v/>
      </c>
      <c r="E12" s="30" t="str">
        <f>LEFT(D12,1)</f>
        <v/>
      </c>
      <c r="R12" s="34" t="s">
        <v>124</v>
      </c>
    </row>
    <row r="13" spans="1:18" ht="26.25" customHeight="1" thickBot="1" x14ac:dyDescent="0.45">
      <c r="A13" s="186"/>
      <c r="B13" s="141" t="s">
        <v>66</v>
      </c>
      <c r="C13" s="142"/>
      <c r="D13" s="38" t="str">
        <f t="shared" ref="D13:O13" si="1">MID($C$13,D6,1)</f>
        <v/>
      </c>
      <c r="E13" s="38" t="str">
        <f t="shared" si="1"/>
        <v/>
      </c>
      <c r="F13" s="38" t="str">
        <f t="shared" si="1"/>
        <v/>
      </c>
      <c r="G13" s="38" t="str">
        <f t="shared" si="1"/>
        <v/>
      </c>
      <c r="H13" s="38" t="str">
        <f t="shared" si="1"/>
        <v/>
      </c>
      <c r="I13" s="38" t="str">
        <f t="shared" si="1"/>
        <v/>
      </c>
      <c r="J13" s="38" t="str">
        <f t="shared" si="1"/>
        <v/>
      </c>
      <c r="K13" s="38" t="str">
        <f t="shared" si="1"/>
        <v/>
      </c>
      <c r="L13" s="38" t="str">
        <f t="shared" si="1"/>
        <v/>
      </c>
      <c r="M13" s="38" t="str">
        <f t="shared" si="1"/>
        <v/>
      </c>
      <c r="N13" s="38" t="str">
        <f t="shared" si="1"/>
        <v/>
      </c>
      <c r="O13" s="38" t="str">
        <f t="shared" si="1"/>
        <v/>
      </c>
      <c r="R13" s="34" t="s">
        <v>116</v>
      </c>
    </row>
    <row r="14" spans="1:18" ht="26.25" customHeight="1" thickBot="1" x14ac:dyDescent="0.45">
      <c r="A14" s="186"/>
      <c r="B14" s="143" t="s">
        <v>171</v>
      </c>
      <c r="C14" s="150"/>
      <c r="D14" s="38" t="str">
        <f>MID($C$14,D6,1)</f>
        <v/>
      </c>
      <c r="E14" s="38" t="str">
        <f t="shared" ref="E14:M14" si="2">MID($C$14,E6,1)</f>
        <v/>
      </c>
      <c r="F14" s="38" t="str">
        <f t="shared" si="2"/>
        <v/>
      </c>
      <c r="G14" s="38" t="str">
        <f t="shared" si="2"/>
        <v/>
      </c>
      <c r="H14" s="38" t="str">
        <f t="shared" si="2"/>
        <v/>
      </c>
      <c r="I14" s="38" t="str">
        <f t="shared" si="2"/>
        <v/>
      </c>
      <c r="J14" s="38" t="str">
        <f t="shared" si="2"/>
        <v/>
      </c>
      <c r="K14" s="38" t="str">
        <f t="shared" si="2"/>
        <v/>
      </c>
      <c r="L14" s="38" t="str">
        <f t="shared" si="2"/>
        <v/>
      </c>
      <c r="M14" s="38" t="str">
        <f t="shared" si="2"/>
        <v/>
      </c>
      <c r="N14" s="38"/>
      <c r="O14" s="38"/>
      <c r="R14" s="34" t="s">
        <v>172</v>
      </c>
    </row>
    <row r="15" spans="1:18" ht="26.25" customHeight="1" x14ac:dyDescent="0.4">
      <c r="A15" s="186"/>
      <c r="B15" s="42" t="s">
        <v>152</v>
      </c>
      <c r="C15" s="135"/>
      <c r="D15" s="38" t="str">
        <f>LEFT(C15,3)</f>
        <v/>
      </c>
      <c r="E15" s="38" t="str">
        <f>RIGHT(C15,4)</f>
        <v/>
      </c>
      <c r="F15" s="38"/>
      <c r="G15" s="38"/>
      <c r="H15" s="38"/>
      <c r="I15" s="38"/>
      <c r="J15" s="38"/>
      <c r="K15" s="38"/>
      <c r="L15" s="38"/>
      <c r="M15" s="38"/>
      <c r="N15" s="38"/>
      <c r="O15" s="38"/>
      <c r="R15" s="43" t="s">
        <v>131</v>
      </c>
    </row>
    <row r="16" spans="1:18" ht="26.25" customHeight="1" x14ac:dyDescent="0.4">
      <c r="A16" s="186"/>
      <c r="B16" s="44" t="s">
        <v>153</v>
      </c>
      <c r="C16" s="116"/>
      <c r="D16" s="38"/>
      <c r="E16" s="38"/>
      <c r="F16" s="38"/>
      <c r="G16" s="38"/>
      <c r="H16" s="38"/>
      <c r="I16" s="38"/>
      <c r="J16" s="38"/>
      <c r="K16" s="38"/>
      <c r="L16" s="38"/>
      <c r="M16" s="38"/>
      <c r="N16" s="38"/>
      <c r="O16" s="38"/>
      <c r="R16" s="188" t="s">
        <v>133</v>
      </c>
    </row>
    <row r="17" spans="1:18" ht="26.25" customHeight="1" x14ac:dyDescent="0.4">
      <c r="A17" s="186"/>
      <c r="B17" s="45" t="s">
        <v>154</v>
      </c>
      <c r="C17" s="117"/>
      <c r="D17" s="38"/>
      <c r="E17" s="38"/>
      <c r="F17" s="38"/>
      <c r="G17" s="38"/>
      <c r="H17" s="38"/>
      <c r="I17" s="38"/>
      <c r="J17" s="38"/>
      <c r="K17" s="38"/>
      <c r="L17" s="38"/>
      <c r="M17" s="38"/>
      <c r="N17" s="38"/>
      <c r="O17" s="38"/>
      <c r="R17" s="188"/>
    </row>
    <row r="18" spans="1:18" ht="26.25" hidden="1" customHeight="1" x14ac:dyDescent="0.4">
      <c r="A18" s="186"/>
      <c r="B18" s="46" t="s">
        <v>101</v>
      </c>
      <c r="C18" s="83"/>
      <c r="D18" s="38"/>
      <c r="E18" s="38"/>
      <c r="F18" s="38"/>
      <c r="G18" s="38"/>
      <c r="H18" s="38"/>
      <c r="I18" s="38"/>
      <c r="J18" s="38"/>
      <c r="K18" s="38"/>
      <c r="L18" s="38"/>
      <c r="M18" s="38"/>
      <c r="N18" s="38"/>
      <c r="O18" s="38"/>
      <c r="R18" s="43" t="s">
        <v>114</v>
      </c>
    </row>
    <row r="19" spans="1:18" ht="26.25" hidden="1" customHeight="1" x14ac:dyDescent="0.4">
      <c r="A19" s="186"/>
      <c r="B19" s="45" t="s">
        <v>102</v>
      </c>
      <c r="C19" s="82"/>
      <c r="D19" s="38"/>
      <c r="E19" s="38"/>
      <c r="F19" s="38"/>
      <c r="G19" s="38"/>
      <c r="H19" s="38"/>
      <c r="I19" s="38"/>
      <c r="J19" s="38"/>
      <c r="K19" s="38"/>
      <c r="L19" s="38"/>
      <c r="M19" s="38"/>
      <c r="N19" s="38"/>
      <c r="O19" s="38"/>
      <c r="R19" s="43" t="s">
        <v>115</v>
      </c>
    </row>
    <row r="20" spans="1:18" ht="26.25" customHeight="1" thickBot="1" x14ac:dyDescent="0.45">
      <c r="A20" s="187"/>
      <c r="B20" s="47" t="s">
        <v>155</v>
      </c>
      <c r="C20" s="84"/>
      <c r="D20" s="38"/>
      <c r="E20" s="38"/>
      <c r="F20" s="38"/>
      <c r="G20" s="38"/>
      <c r="H20" s="38"/>
      <c r="I20" s="38"/>
      <c r="J20" s="38"/>
      <c r="K20" s="38"/>
      <c r="L20" s="38"/>
      <c r="M20" s="38"/>
      <c r="N20" s="38"/>
      <c r="O20" s="38"/>
      <c r="R20" s="34" t="s">
        <v>103</v>
      </c>
    </row>
    <row r="21" spans="1:18" ht="21" customHeight="1" thickTop="1" thickBot="1" x14ac:dyDescent="0.45">
      <c r="A21" s="48" t="s">
        <v>84</v>
      </c>
      <c r="B21" s="49"/>
      <c r="C21" s="85"/>
      <c r="R21" s="50"/>
    </row>
    <row r="22" spans="1:18" ht="25.9" customHeight="1" thickTop="1" x14ac:dyDescent="0.4">
      <c r="A22" s="51">
        <v>1</v>
      </c>
      <c r="B22" s="52" t="s">
        <v>70</v>
      </c>
      <c r="C22" s="86"/>
      <c r="R22" s="53" t="s">
        <v>104</v>
      </c>
    </row>
    <row r="23" spans="1:18" ht="25.9" customHeight="1" x14ac:dyDescent="0.4">
      <c r="A23" s="54"/>
      <c r="B23" s="55" t="s">
        <v>105</v>
      </c>
      <c r="C23" s="87"/>
      <c r="J23" s="56"/>
      <c r="O23" s="56"/>
      <c r="P23" s="56"/>
      <c r="Q23" s="56"/>
      <c r="R23" s="53" t="s">
        <v>126</v>
      </c>
    </row>
    <row r="24" spans="1:18" ht="25.9" customHeight="1" x14ac:dyDescent="0.4">
      <c r="A24" s="54"/>
      <c r="B24" s="57" t="s">
        <v>106</v>
      </c>
      <c r="C24" s="88"/>
      <c r="R24" s="53" t="s">
        <v>127</v>
      </c>
    </row>
    <row r="25" spans="1:18" ht="25.9" customHeight="1" x14ac:dyDescent="0.4">
      <c r="A25" s="54"/>
      <c r="B25" s="58" t="s">
        <v>107</v>
      </c>
      <c r="C25" s="89"/>
      <c r="D25" s="41" t="str">
        <f>IF(C25="","",TEXT(C25,"ge.m.d"))</f>
        <v/>
      </c>
      <c r="E25" s="30" t="str">
        <f>LEFT(D25,1)</f>
        <v/>
      </c>
      <c r="R25" s="53" t="s">
        <v>124</v>
      </c>
    </row>
    <row r="26" spans="1:18" ht="25.9" customHeight="1" x14ac:dyDescent="0.4">
      <c r="A26" s="54"/>
      <c r="B26" s="144" t="s">
        <v>108</v>
      </c>
      <c r="C26" s="146"/>
      <c r="D26" s="38" t="str">
        <f>MID($C$26,D6,1)</f>
        <v/>
      </c>
      <c r="E26" s="38" t="str">
        <f t="shared" ref="E26:O26" si="3">MID($C$26,E6,1)</f>
        <v/>
      </c>
      <c r="F26" s="38" t="str">
        <f t="shared" si="3"/>
        <v/>
      </c>
      <c r="G26" s="38" t="str">
        <f t="shared" si="3"/>
        <v/>
      </c>
      <c r="H26" s="38" t="str">
        <f t="shared" si="3"/>
        <v/>
      </c>
      <c r="I26" s="38" t="str">
        <f t="shared" si="3"/>
        <v/>
      </c>
      <c r="J26" s="38" t="str">
        <f t="shared" si="3"/>
        <v/>
      </c>
      <c r="K26" s="38" t="str">
        <f t="shared" si="3"/>
        <v/>
      </c>
      <c r="L26" s="38" t="str">
        <f t="shared" si="3"/>
        <v/>
      </c>
      <c r="M26" s="38" t="str">
        <f t="shared" si="3"/>
        <v/>
      </c>
      <c r="N26" s="38" t="str">
        <f t="shared" si="3"/>
        <v/>
      </c>
      <c r="O26" s="38" t="str">
        <f t="shared" si="3"/>
        <v/>
      </c>
      <c r="R26" s="53" t="s">
        <v>116</v>
      </c>
    </row>
    <row r="27" spans="1:18" ht="25.9" customHeight="1" x14ac:dyDescent="0.4">
      <c r="A27" s="54"/>
      <c r="B27" s="59" t="s">
        <v>177</v>
      </c>
      <c r="C27" s="149"/>
      <c r="D27" s="38" t="e">
        <f>MID($C$14,D19,1)</f>
        <v>#VALUE!</v>
      </c>
      <c r="E27" s="38" t="e">
        <f t="shared" ref="E27:M27" si="4">MID($C$14,E19,1)</f>
        <v>#VALUE!</v>
      </c>
      <c r="F27" s="38" t="e">
        <f t="shared" si="4"/>
        <v>#VALUE!</v>
      </c>
      <c r="G27" s="38" t="e">
        <f t="shared" si="4"/>
        <v>#VALUE!</v>
      </c>
      <c r="H27" s="38" t="e">
        <f t="shared" si="4"/>
        <v>#VALUE!</v>
      </c>
      <c r="I27" s="38" t="e">
        <f t="shared" si="4"/>
        <v>#VALUE!</v>
      </c>
      <c r="J27" s="38" t="e">
        <f t="shared" si="4"/>
        <v>#VALUE!</v>
      </c>
      <c r="K27" s="38" t="e">
        <f t="shared" si="4"/>
        <v>#VALUE!</v>
      </c>
      <c r="L27" s="38" t="e">
        <f t="shared" si="4"/>
        <v>#VALUE!</v>
      </c>
      <c r="M27" s="38" t="e">
        <f t="shared" si="4"/>
        <v>#VALUE!</v>
      </c>
      <c r="N27" s="38"/>
      <c r="O27" s="38"/>
      <c r="R27" s="100" t="s">
        <v>172</v>
      </c>
    </row>
    <row r="28" spans="1:18" ht="25.9" customHeight="1" x14ac:dyDescent="0.4">
      <c r="A28" s="54"/>
      <c r="B28" s="55" t="s">
        <v>109</v>
      </c>
      <c r="C28" s="147"/>
      <c r="R28" s="53" t="s">
        <v>128</v>
      </c>
    </row>
    <row r="29" spans="1:18" ht="25.9" customHeight="1" x14ac:dyDescent="0.4">
      <c r="A29" s="54"/>
      <c r="B29" s="57" t="s">
        <v>110</v>
      </c>
      <c r="C29" s="88"/>
      <c r="R29" s="53" t="s">
        <v>123</v>
      </c>
    </row>
    <row r="30" spans="1:18" ht="25.9" customHeight="1" x14ac:dyDescent="0.4">
      <c r="A30" s="54"/>
      <c r="B30" s="57" t="s">
        <v>111</v>
      </c>
      <c r="C30" s="90"/>
      <c r="R30" s="53" t="s">
        <v>129</v>
      </c>
    </row>
    <row r="31" spans="1:18" ht="25.9" customHeight="1" x14ac:dyDescent="0.4">
      <c r="A31" s="54"/>
      <c r="B31" s="57" t="s">
        <v>112</v>
      </c>
      <c r="C31" s="91"/>
      <c r="R31" s="53" t="s">
        <v>158</v>
      </c>
    </row>
    <row r="32" spans="1:18" ht="25.9" customHeight="1" x14ac:dyDescent="0.4">
      <c r="A32" s="54"/>
      <c r="B32" s="60" t="s">
        <v>113</v>
      </c>
      <c r="C32" s="92"/>
      <c r="R32" s="53" t="s">
        <v>130</v>
      </c>
    </row>
    <row r="33" spans="1:18" ht="25.9" customHeight="1" x14ac:dyDescent="0.4">
      <c r="A33" s="54"/>
      <c r="B33" s="61" t="s">
        <v>137</v>
      </c>
      <c r="C33" s="93"/>
      <c r="D33" s="30" t="str">
        <f>IF(C33="","",TEXT(C33,"ge.m.d"))</f>
        <v/>
      </c>
      <c r="R33" s="53" t="s">
        <v>135</v>
      </c>
    </row>
    <row r="34" spans="1:18" ht="25.9" customHeight="1" x14ac:dyDescent="0.4">
      <c r="A34" s="54"/>
      <c r="B34" s="62" t="s">
        <v>138</v>
      </c>
      <c r="C34" s="94"/>
      <c r="R34" s="53" t="s">
        <v>139</v>
      </c>
    </row>
    <row r="35" spans="1:18" ht="25.9" customHeight="1" x14ac:dyDescent="0.4">
      <c r="A35" s="54"/>
      <c r="B35" s="99" t="str">
        <f>IF(C32="同居","","組合員と住所が異なる場合は以下入力↓")</f>
        <v>組合員と住所が異なる場合は以下入力↓</v>
      </c>
      <c r="C35" s="102"/>
      <c r="R35" s="53" t="s">
        <v>157</v>
      </c>
    </row>
    <row r="36" spans="1:18" ht="25.9" customHeight="1" x14ac:dyDescent="0.4">
      <c r="A36" s="54"/>
      <c r="B36" s="64" t="s">
        <v>141</v>
      </c>
      <c r="C36" s="95"/>
      <c r="R36" s="100" t="s">
        <v>156</v>
      </c>
    </row>
    <row r="37" spans="1:18" ht="25.9" customHeight="1" thickBot="1" x14ac:dyDescent="0.45">
      <c r="A37" s="54"/>
      <c r="B37" s="65" t="s">
        <v>142</v>
      </c>
      <c r="C37" s="118"/>
      <c r="R37" s="180" t="s">
        <v>133</v>
      </c>
    </row>
    <row r="38" spans="1:18" ht="25.9" hidden="1" customHeight="1" thickBot="1" x14ac:dyDescent="0.45">
      <c r="A38" s="54"/>
      <c r="B38" s="66" t="s">
        <v>143</v>
      </c>
      <c r="C38" s="96"/>
      <c r="R38" s="181"/>
    </row>
    <row r="39" spans="1:18" ht="25.9" customHeight="1" thickTop="1" x14ac:dyDescent="0.4">
      <c r="A39" s="51">
        <v>2</v>
      </c>
      <c r="B39" s="104" t="s">
        <v>70</v>
      </c>
      <c r="C39" s="86"/>
      <c r="D39" s="67"/>
      <c r="E39" s="67"/>
      <c r="F39" s="67"/>
      <c r="G39" s="67"/>
      <c r="H39" s="67"/>
      <c r="I39" s="67"/>
      <c r="J39" s="67"/>
      <c r="K39" s="67"/>
      <c r="L39" s="67"/>
      <c r="M39" s="67"/>
      <c r="N39" s="67"/>
      <c r="O39" s="67"/>
      <c r="P39" s="67"/>
      <c r="Q39" s="67"/>
      <c r="R39" s="68" t="s">
        <v>104</v>
      </c>
    </row>
    <row r="40" spans="1:18" ht="25.9" customHeight="1" x14ac:dyDescent="0.4">
      <c r="A40" s="54"/>
      <c r="B40" s="105" t="s">
        <v>105</v>
      </c>
      <c r="C40" s="87"/>
      <c r="J40" s="56"/>
      <c r="O40" s="56"/>
      <c r="P40" s="56"/>
      <c r="Q40" s="56"/>
      <c r="R40" s="68" t="s">
        <v>126</v>
      </c>
    </row>
    <row r="41" spans="1:18" ht="25.9" customHeight="1" x14ac:dyDescent="0.4">
      <c r="A41" s="54"/>
      <c r="B41" s="106" t="s">
        <v>106</v>
      </c>
      <c r="C41" s="88"/>
      <c r="R41" s="68" t="s">
        <v>127</v>
      </c>
    </row>
    <row r="42" spans="1:18" ht="25.9" customHeight="1" x14ac:dyDescent="0.4">
      <c r="A42" s="54"/>
      <c r="B42" s="107" t="s">
        <v>107</v>
      </c>
      <c r="C42" s="89"/>
      <c r="D42" s="41" t="str">
        <f>IF(C42="","",TEXT(C42,"ge.m.d"))</f>
        <v/>
      </c>
      <c r="E42" s="30" t="str">
        <f>LEFT(D42,1)</f>
        <v/>
      </c>
      <c r="R42" s="68" t="s">
        <v>124</v>
      </c>
    </row>
    <row r="43" spans="1:18" ht="25.9" customHeight="1" x14ac:dyDescent="0.4">
      <c r="A43" s="54"/>
      <c r="B43" s="148" t="s">
        <v>108</v>
      </c>
      <c r="C43" s="145"/>
      <c r="D43" s="38" t="str">
        <f t="shared" ref="D43:O43" si="5">MID($C$43,D6,1)</f>
        <v/>
      </c>
      <c r="E43" s="38" t="str">
        <f t="shared" si="5"/>
        <v/>
      </c>
      <c r="F43" s="38" t="str">
        <f t="shared" si="5"/>
        <v/>
      </c>
      <c r="G43" s="38" t="str">
        <f t="shared" si="5"/>
        <v/>
      </c>
      <c r="H43" s="38" t="str">
        <f t="shared" si="5"/>
        <v/>
      </c>
      <c r="I43" s="38" t="str">
        <f t="shared" si="5"/>
        <v/>
      </c>
      <c r="J43" s="38" t="str">
        <f t="shared" si="5"/>
        <v/>
      </c>
      <c r="K43" s="38" t="str">
        <f t="shared" si="5"/>
        <v/>
      </c>
      <c r="L43" s="38" t="str">
        <f t="shared" si="5"/>
        <v/>
      </c>
      <c r="M43" s="38" t="str">
        <f t="shared" si="5"/>
        <v/>
      </c>
      <c r="N43" s="38" t="str">
        <f t="shared" si="5"/>
        <v/>
      </c>
      <c r="O43" s="38" t="str">
        <f t="shared" si="5"/>
        <v/>
      </c>
      <c r="R43" s="68" t="s">
        <v>116</v>
      </c>
    </row>
    <row r="44" spans="1:18" ht="25.9" customHeight="1" x14ac:dyDescent="0.4">
      <c r="A44" s="54"/>
      <c r="B44" s="108" t="s">
        <v>176</v>
      </c>
      <c r="C44" s="149"/>
      <c r="D44" s="38"/>
      <c r="E44" s="38"/>
      <c r="F44" s="38"/>
      <c r="G44" s="38"/>
      <c r="H44" s="38"/>
      <c r="I44" s="38"/>
      <c r="J44" s="38"/>
      <c r="K44" s="38"/>
      <c r="L44" s="38"/>
      <c r="M44" s="38"/>
      <c r="N44" s="38"/>
      <c r="O44" s="38"/>
      <c r="R44" s="68" t="s">
        <v>172</v>
      </c>
    </row>
    <row r="45" spans="1:18" ht="25.9" customHeight="1" x14ac:dyDescent="0.4">
      <c r="A45" s="54"/>
      <c r="B45" s="105" t="s">
        <v>109</v>
      </c>
      <c r="C45" s="87"/>
      <c r="R45" s="68" t="s">
        <v>128</v>
      </c>
    </row>
    <row r="46" spans="1:18" ht="25.9" customHeight="1" x14ac:dyDescent="0.4">
      <c r="A46" s="54"/>
      <c r="B46" s="106" t="s">
        <v>110</v>
      </c>
      <c r="C46" s="88"/>
      <c r="R46" s="68" t="s">
        <v>123</v>
      </c>
    </row>
    <row r="47" spans="1:18" ht="25.9" customHeight="1" x14ac:dyDescent="0.4">
      <c r="A47" s="54"/>
      <c r="B47" s="106" t="s">
        <v>111</v>
      </c>
      <c r="C47" s="88"/>
      <c r="R47" s="68" t="s">
        <v>129</v>
      </c>
    </row>
    <row r="48" spans="1:18" ht="25.9" customHeight="1" x14ac:dyDescent="0.4">
      <c r="A48" s="54"/>
      <c r="B48" s="106" t="s">
        <v>112</v>
      </c>
      <c r="C48" s="91"/>
      <c r="R48" s="68" t="s">
        <v>158</v>
      </c>
    </row>
    <row r="49" spans="1:18" ht="25.9" customHeight="1" x14ac:dyDescent="0.4">
      <c r="A49" s="54"/>
      <c r="B49" s="109" t="s">
        <v>113</v>
      </c>
      <c r="C49" s="92"/>
      <c r="R49" s="68" t="s">
        <v>130</v>
      </c>
    </row>
    <row r="50" spans="1:18" ht="25.9" customHeight="1" x14ac:dyDescent="0.4">
      <c r="A50" s="54"/>
      <c r="B50" s="110" t="s">
        <v>136</v>
      </c>
      <c r="C50" s="93"/>
      <c r="D50" s="30" t="str">
        <f>IF(C50="","",TEXT(C50,"ge.m.d"))</f>
        <v/>
      </c>
      <c r="R50" s="68" t="s">
        <v>135</v>
      </c>
    </row>
    <row r="51" spans="1:18" ht="25.9" customHeight="1" x14ac:dyDescent="0.4">
      <c r="A51" s="54"/>
      <c r="B51" s="111" t="s">
        <v>138</v>
      </c>
      <c r="C51" s="94"/>
      <c r="R51" s="68" t="s">
        <v>139</v>
      </c>
    </row>
    <row r="52" spans="1:18" ht="25.9" customHeight="1" x14ac:dyDescent="0.4">
      <c r="A52" s="54"/>
      <c r="B52" s="112" t="str">
        <f>IF(C49="同居","","組合員と住所が異なる場合は以下入力↓")</f>
        <v>組合員と住所が異なる場合は以下入力↓</v>
      </c>
      <c r="C52" s="103"/>
      <c r="R52" s="68" t="s">
        <v>157</v>
      </c>
    </row>
    <row r="53" spans="1:18" ht="25.9" customHeight="1" x14ac:dyDescent="0.4">
      <c r="A53" s="54"/>
      <c r="B53" s="113" t="s">
        <v>141</v>
      </c>
      <c r="C53" s="95"/>
      <c r="R53" s="98" t="s">
        <v>156</v>
      </c>
    </row>
    <row r="54" spans="1:18" ht="25.9" customHeight="1" thickBot="1" x14ac:dyDescent="0.45">
      <c r="A54" s="54"/>
      <c r="B54" s="114" t="s">
        <v>142</v>
      </c>
      <c r="C54" s="119"/>
      <c r="R54" s="182" t="s">
        <v>133</v>
      </c>
    </row>
    <row r="55" spans="1:18" ht="25.9" hidden="1" customHeight="1" thickBot="1" x14ac:dyDescent="0.45">
      <c r="A55" s="69"/>
      <c r="B55" s="115" t="s">
        <v>134</v>
      </c>
      <c r="C55" s="101"/>
      <c r="R55" s="183"/>
    </row>
    <row r="56" spans="1:18" ht="25.9" customHeight="1" thickTop="1" x14ac:dyDescent="0.4">
      <c r="A56" s="51">
        <v>3</v>
      </c>
      <c r="B56" s="52" t="s">
        <v>70</v>
      </c>
      <c r="C56" s="86"/>
      <c r="R56" s="53" t="s">
        <v>104</v>
      </c>
    </row>
    <row r="57" spans="1:18" ht="25.9" customHeight="1" x14ac:dyDescent="0.4">
      <c r="A57" s="54"/>
      <c r="B57" s="55" t="s">
        <v>105</v>
      </c>
      <c r="C57" s="87"/>
      <c r="J57" s="56"/>
      <c r="O57" s="56"/>
      <c r="P57" s="56"/>
      <c r="Q57" s="56"/>
      <c r="R57" s="53" t="s">
        <v>126</v>
      </c>
    </row>
    <row r="58" spans="1:18" ht="25.9" customHeight="1" x14ac:dyDescent="0.4">
      <c r="A58" s="54"/>
      <c r="B58" s="57" t="s">
        <v>106</v>
      </c>
      <c r="C58" s="88"/>
      <c r="R58" s="53" t="s">
        <v>127</v>
      </c>
    </row>
    <row r="59" spans="1:18" ht="25.9" customHeight="1" x14ac:dyDescent="0.4">
      <c r="A59" s="54"/>
      <c r="B59" s="58" t="s">
        <v>107</v>
      </c>
      <c r="C59" s="89"/>
      <c r="D59" s="41" t="str">
        <f>IF(C59="","",TEXT(C59,"ge.m.d"))</f>
        <v/>
      </c>
      <c r="E59" s="30" t="str">
        <f>LEFT(D59,1)</f>
        <v/>
      </c>
      <c r="R59" s="53" t="s">
        <v>124</v>
      </c>
    </row>
    <row r="60" spans="1:18" ht="25.9" customHeight="1" x14ac:dyDescent="0.4">
      <c r="A60" s="54"/>
      <c r="B60" s="144" t="s">
        <v>108</v>
      </c>
      <c r="C60" s="145"/>
      <c r="D60" s="38" t="str">
        <f>MID($C$60,D6,1)</f>
        <v/>
      </c>
      <c r="E60" s="38" t="str">
        <f t="shared" ref="E60:O60" si="6">MID($C$60,E6,1)</f>
        <v/>
      </c>
      <c r="F60" s="38" t="str">
        <f t="shared" si="6"/>
        <v/>
      </c>
      <c r="G60" s="38" t="str">
        <f t="shared" si="6"/>
        <v/>
      </c>
      <c r="H60" s="38" t="str">
        <f t="shared" si="6"/>
        <v/>
      </c>
      <c r="I60" s="38" t="str">
        <f t="shared" si="6"/>
        <v/>
      </c>
      <c r="J60" s="38" t="str">
        <f t="shared" si="6"/>
        <v/>
      </c>
      <c r="K60" s="38" t="str">
        <f t="shared" si="6"/>
        <v/>
      </c>
      <c r="L60" s="38" t="str">
        <f t="shared" si="6"/>
        <v/>
      </c>
      <c r="M60" s="38" t="str">
        <f t="shared" si="6"/>
        <v/>
      </c>
      <c r="N60" s="38" t="str">
        <f t="shared" si="6"/>
        <v/>
      </c>
      <c r="O60" s="38" t="str">
        <f t="shared" si="6"/>
        <v/>
      </c>
      <c r="R60" s="53" t="s">
        <v>116</v>
      </c>
    </row>
    <row r="61" spans="1:18" ht="25.9" customHeight="1" x14ac:dyDescent="0.4">
      <c r="A61" s="54"/>
      <c r="B61" s="144" t="s">
        <v>176</v>
      </c>
      <c r="C61" s="149"/>
      <c r="D61" s="38"/>
      <c r="E61" s="38"/>
      <c r="F61" s="38"/>
      <c r="G61" s="38"/>
      <c r="H61" s="38"/>
      <c r="I61" s="38"/>
      <c r="J61" s="38"/>
      <c r="K61" s="38"/>
      <c r="L61" s="38"/>
      <c r="M61" s="38"/>
      <c r="N61" s="38"/>
      <c r="O61" s="38"/>
      <c r="R61" s="53" t="s">
        <v>172</v>
      </c>
    </row>
    <row r="62" spans="1:18" ht="25.9" customHeight="1" x14ac:dyDescent="0.4">
      <c r="A62" s="54"/>
      <c r="B62" s="55" t="s">
        <v>109</v>
      </c>
      <c r="C62" s="87"/>
      <c r="R62" s="53" t="s">
        <v>128</v>
      </c>
    </row>
    <row r="63" spans="1:18" ht="25.9" customHeight="1" x14ac:dyDescent="0.4">
      <c r="A63" s="54"/>
      <c r="B63" s="57" t="s">
        <v>110</v>
      </c>
      <c r="C63" s="88"/>
      <c r="R63" s="53" t="s">
        <v>123</v>
      </c>
    </row>
    <row r="64" spans="1:18" ht="25.9" customHeight="1" x14ac:dyDescent="0.4">
      <c r="A64" s="54"/>
      <c r="B64" s="57" t="s">
        <v>111</v>
      </c>
      <c r="C64" s="90"/>
      <c r="R64" s="53" t="s">
        <v>129</v>
      </c>
    </row>
    <row r="65" spans="1:18" ht="25.9" customHeight="1" x14ac:dyDescent="0.4">
      <c r="A65" s="54"/>
      <c r="B65" s="57" t="s">
        <v>112</v>
      </c>
      <c r="C65" s="91"/>
      <c r="R65" s="53" t="s">
        <v>158</v>
      </c>
    </row>
    <row r="66" spans="1:18" ht="25.9" customHeight="1" x14ac:dyDescent="0.4">
      <c r="A66" s="54"/>
      <c r="B66" s="60" t="s">
        <v>113</v>
      </c>
      <c r="C66" s="92"/>
      <c r="R66" s="53" t="s">
        <v>130</v>
      </c>
    </row>
    <row r="67" spans="1:18" ht="25.9" customHeight="1" x14ac:dyDescent="0.4">
      <c r="A67" s="54"/>
      <c r="B67" s="61" t="s">
        <v>136</v>
      </c>
      <c r="C67" s="93"/>
      <c r="D67" s="30" t="str">
        <f>IF(C67="","",TEXT(C67,"ge.m.d"))</f>
        <v/>
      </c>
      <c r="R67" s="53" t="s">
        <v>135</v>
      </c>
    </row>
    <row r="68" spans="1:18" ht="25.9" customHeight="1" x14ac:dyDescent="0.4">
      <c r="A68" s="54"/>
      <c r="B68" s="62" t="s">
        <v>138</v>
      </c>
      <c r="C68" s="94"/>
      <c r="R68" s="53" t="s">
        <v>139</v>
      </c>
    </row>
    <row r="69" spans="1:18" ht="25.9" customHeight="1" x14ac:dyDescent="0.4">
      <c r="A69" s="54"/>
      <c r="B69" s="63" t="str">
        <f>IF(C66="同居","","組合員と住所が異なる場合は以下入力↓")</f>
        <v>組合員と住所が異なる場合は以下入力↓</v>
      </c>
      <c r="C69" s="103"/>
      <c r="R69" s="53" t="s">
        <v>157</v>
      </c>
    </row>
    <row r="70" spans="1:18" ht="25.9" customHeight="1" x14ac:dyDescent="0.4">
      <c r="A70" s="54"/>
      <c r="B70" s="64" t="s">
        <v>141</v>
      </c>
      <c r="C70" s="95"/>
      <c r="R70" s="100" t="s">
        <v>156</v>
      </c>
    </row>
    <row r="71" spans="1:18" ht="25.9" customHeight="1" x14ac:dyDescent="0.4">
      <c r="A71" s="54"/>
      <c r="B71" s="65" t="s">
        <v>142</v>
      </c>
      <c r="C71" s="119"/>
      <c r="R71" s="180" t="s">
        <v>133</v>
      </c>
    </row>
    <row r="72" spans="1:18" ht="25.9" hidden="1" customHeight="1" thickBot="1" x14ac:dyDescent="0.45">
      <c r="A72" s="69"/>
      <c r="B72" s="70" t="s">
        <v>134</v>
      </c>
      <c r="C72" s="101"/>
      <c r="D72" s="71"/>
      <c r="E72" s="71"/>
      <c r="F72" s="71"/>
      <c r="G72" s="71"/>
      <c r="H72" s="71"/>
      <c r="I72" s="71"/>
      <c r="J72" s="71"/>
      <c r="K72" s="71"/>
      <c r="L72" s="71"/>
      <c r="M72" s="71"/>
      <c r="N72" s="71"/>
      <c r="O72" s="71"/>
      <c r="P72" s="71"/>
      <c r="Q72" s="71"/>
      <c r="R72" s="181"/>
    </row>
    <row r="73" spans="1:18" ht="25.9" customHeight="1" x14ac:dyDescent="0.4">
      <c r="A73" s="72">
        <v>4</v>
      </c>
      <c r="B73" s="108" t="s">
        <v>70</v>
      </c>
      <c r="C73" s="97"/>
      <c r="R73" s="68" t="s">
        <v>104</v>
      </c>
    </row>
    <row r="74" spans="1:18" ht="25.9" customHeight="1" x14ac:dyDescent="0.4">
      <c r="A74" s="54"/>
      <c r="B74" s="105" t="s">
        <v>105</v>
      </c>
      <c r="C74" s="87"/>
      <c r="J74" s="56"/>
      <c r="O74" s="56"/>
      <c r="P74" s="56"/>
      <c r="Q74" s="56"/>
      <c r="R74" s="68" t="s">
        <v>126</v>
      </c>
    </row>
    <row r="75" spans="1:18" ht="25.9" customHeight="1" x14ac:dyDescent="0.4">
      <c r="A75" s="54"/>
      <c r="B75" s="106" t="s">
        <v>106</v>
      </c>
      <c r="C75" s="88"/>
      <c r="R75" s="68" t="s">
        <v>127</v>
      </c>
    </row>
    <row r="76" spans="1:18" ht="25.9" customHeight="1" x14ac:dyDescent="0.4">
      <c r="A76" s="54"/>
      <c r="B76" s="107" t="s">
        <v>107</v>
      </c>
      <c r="C76" s="89"/>
      <c r="D76" s="41" t="str">
        <f>IF(C76="","",TEXT(C76,"ge.m.d"))</f>
        <v/>
      </c>
      <c r="E76" s="30" t="str">
        <f>LEFT(D76,1)</f>
        <v/>
      </c>
      <c r="R76" s="68" t="s">
        <v>124</v>
      </c>
    </row>
    <row r="77" spans="1:18" ht="25.9" customHeight="1" x14ac:dyDescent="0.4">
      <c r="A77" s="54"/>
      <c r="B77" s="148" t="s">
        <v>108</v>
      </c>
      <c r="C77" s="145"/>
      <c r="D77" s="38" t="str">
        <f>MID($C$77,D6,1)</f>
        <v/>
      </c>
      <c r="E77" s="38" t="str">
        <f t="shared" ref="E77:N77" si="7">MID($C$77,E6,1)</f>
        <v/>
      </c>
      <c r="F77" s="38" t="str">
        <f t="shared" si="7"/>
        <v/>
      </c>
      <c r="G77" s="38" t="str">
        <f t="shared" si="7"/>
        <v/>
      </c>
      <c r="H77" s="38" t="str">
        <f t="shared" si="7"/>
        <v/>
      </c>
      <c r="I77" s="38" t="str">
        <f t="shared" si="7"/>
        <v/>
      </c>
      <c r="J77" s="38" t="str">
        <f t="shared" si="7"/>
        <v/>
      </c>
      <c r="K77" s="38" t="str">
        <f t="shared" si="7"/>
        <v/>
      </c>
      <c r="L77" s="38" t="str">
        <f t="shared" si="7"/>
        <v/>
      </c>
      <c r="M77" s="38" t="str">
        <f t="shared" si="7"/>
        <v/>
      </c>
      <c r="N77" s="38" t="str">
        <f t="shared" si="7"/>
        <v/>
      </c>
      <c r="O77" s="38" t="str">
        <f>MID($C$77,O6,1)</f>
        <v/>
      </c>
      <c r="R77" s="68" t="s">
        <v>116</v>
      </c>
    </row>
    <row r="78" spans="1:18" ht="25.9" customHeight="1" x14ac:dyDescent="0.4">
      <c r="A78" s="54"/>
      <c r="B78" s="148" t="s">
        <v>176</v>
      </c>
      <c r="C78" s="149"/>
      <c r="D78" s="38"/>
      <c r="E78" s="38"/>
      <c r="F78" s="38"/>
      <c r="G78" s="38"/>
      <c r="H78" s="38"/>
      <c r="I78" s="38"/>
      <c r="J78" s="38"/>
      <c r="K78" s="38"/>
      <c r="L78" s="38"/>
      <c r="M78" s="38"/>
      <c r="N78" s="38"/>
      <c r="O78" s="38"/>
      <c r="R78" s="68" t="s">
        <v>172</v>
      </c>
    </row>
    <row r="79" spans="1:18" ht="25.9" customHeight="1" x14ac:dyDescent="0.4">
      <c r="A79" s="54"/>
      <c r="B79" s="105" t="s">
        <v>109</v>
      </c>
      <c r="C79" s="87"/>
      <c r="R79" s="68" t="s">
        <v>128</v>
      </c>
    </row>
    <row r="80" spans="1:18" ht="25.9" customHeight="1" x14ac:dyDescent="0.4">
      <c r="A80" s="54"/>
      <c r="B80" s="106" t="s">
        <v>110</v>
      </c>
      <c r="C80" s="88"/>
      <c r="R80" s="68" t="s">
        <v>123</v>
      </c>
    </row>
    <row r="81" spans="1:18" ht="25.9" customHeight="1" x14ac:dyDescent="0.4">
      <c r="A81" s="54"/>
      <c r="B81" s="106" t="s">
        <v>111</v>
      </c>
      <c r="C81" s="90"/>
      <c r="R81" s="68" t="s">
        <v>129</v>
      </c>
    </row>
    <row r="82" spans="1:18" ht="25.9" customHeight="1" x14ac:dyDescent="0.4">
      <c r="A82" s="54"/>
      <c r="B82" s="106" t="s">
        <v>112</v>
      </c>
      <c r="C82" s="91"/>
      <c r="R82" s="68" t="s">
        <v>158</v>
      </c>
    </row>
    <row r="83" spans="1:18" ht="25.9" customHeight="1" x14ac:dyDescent="0.4">
      <c r="A83" s="54"/>
      <c r="B83" s="109" t="s">
        <v>113</v>
      </c>
      <c r="C83" s="92"/>
      <c r="R83" s="68" t="s">
        <v>130</v>
      </c>
    </row>
    <row r="84" spans="1:18" ht="25.9" customHeight="1" x14ac:dyDescent="0.4">
      <c r="A84" s="54"/>
      <c r="B84" s="110" t="s">
        <v>136</v>
      </c>
      <c r="C84" s="93"/>
      <c r="D84" s="30" t="str">
        <f>IF(C84="","",TEXT(C84,"ge.m.d"))</f>
        <v/>
      </c>
      <c r="R84" s="68" t="s">
        <v>135</v>
      </c>
    </row>
    <row r="85" spans="1:18" ht="25.9" customHeight="1" x14ac:dyDescent="0.4">
      <c r="A85" s="54"/>
      <c r="B85" s="111" t="s">
        <v>138</v>
      </c>
      <c r="C85" s="94"/>
      <c r="R85" s="68" t="s">
        <v>139</v>
      </c>
    </row>
    <row r="86" spans="1:18" ht="25.9" customHeight="1" x14ac:dyDescent="0.4">
      <c r="A86" s="54"/>
      <c r="B86" s="112" t="str">
        <f>IF(C83="同居","","組合員と住所が異なる場合は以下入力↓")</f>
        <v>組合員と住所が異なる場合は以下入力↓</v>
      </c>
      <c r="C86" s="103"/>
      <c r="R86" s="68" t="s">
        <v>157</v>
      </c>
    </row>
    <row r="87" spans="1:18" ht="25.9" customHeight="1" x14ac:dyDescent="0.4">
      <c r="A87" s="54"/>
      <c r="B87" s="113" t="s">
        <v>141</v>
      </c>
      <c r="C87" s="95"/>
      <c r="R87" s="98" t="s">
        <v>156</v>
      </c>
    </row>
    <row r="88" spans="1:18" ht="25.9" customHeight="1" x14ac:dyDescent="0.4">
      <c r="A88" s="54"/>
      <c r="B88" s="114" t="s">
        <v>142</v>
      </c>
      <c r="C88" s="119"/>
      <c r="R88" s="182" t="s">
        <v>133</v>
      </c>
    </row>
    <row r="89" spans="1:18" ht="24" hidden="1" customHeight="1" thickBot="1" x14ac:dyDescent="0.45">
      <c r="A89" s="69"/>
      <c r="B89" s="70" t="s">
        <v>134</v>
      </c>
      <c r="C89" s="128"/>
      <c r="R89" s="183"/>
    </row>
    <row r="104" spans="20:20" x14ac:dyDescent="0.4">
      <c r="T104" s="30" t="s">
        <v>173</v>
      </c>
    </row>
    <row r="105" spans="20:20" x14ac:dyDescent="0.4">
      <c r="T105" s="30" t="s">
        <v>174</v>
      </c>
    </row>
    <row r="106" spans="20:20" x14ac:dyDescent="0.4">
      <c r="T106" s="30" t="s">
        <v>175</v>
      </c>
    </row>
  </sheetData>
  <sheetProtection selectLockedCells="1"/>
  <mergeCells count="8">
    <mergeCell ref="R71:R72"/>
    <mergeCell ref="R88:R89"/>
    <mergeCell ref="R1:R2"/>
    <mergeCell ref="A3:A20"/>
    <mergeCell ref="R8:R9"/>
    <mergeCell ref="R16:R17"/>
    <mergeCell ref="R54:R55"/>
    <mergeCell ref="R37:R38"/>
  </mergeCells>
  <phoneticPr fontId="1"/>
  <conditionalFormatting sqref="A21:C26 A28:C43 A27:B27 A45:C60 A44:B44 A62:C77 A61:B61 A79:C88 A78:B78">
    <cfRule type="expression" dxfId="8" priority="8">
      <formula>$C$20="無"</formula>
    </cfRule>
  </conditionalFormatting>
  <conditionalFormatting sqref="B53:C55 B52">
    <cfRule type="expression" dxfId="7" priority="7">
      <formula>$C$49="同居"</formula>
    </cfRule>
  </conditionalFormatting>
  <conditionalFormatting sqref="B70:C72 B69">
    <cfRule type="expression" dxfId="6" priority="19">
      <formula>$C$66="同居"</formula>
    </cfRule>
  </conditionalFormatting>
  <conditionalFormatting sqref="B86 B87:C88">
    <cfRule type="expression" dxfId="5" priority="11">
      <formula>$C$83="同居"</formula>
    </cfRule>
  </conditionalFormatting>
  <conditionalFormatting sqref="B36:R38">
    <cfRule type="expression" dxfId="4" priority="5">
      <formula>$C$32="同居"</formula>
    </cfRule>
  </conditionalFormatting>
  <conditionalFormatting sqref="B35">
    <cfRule type="expression" dxfId="3" priority="4">
      <formula>$C$32="同居"</formula>
    </cfRule>
  </conditionalFormatting>
  <conditionalFormatting sqref="R53:R55">
    <cfRule type="expression" dxfId="2" priority="3">
      <formula>$C$32="同居"</formula>
    </cfRule>
  </conditionalFormatting>
  <conditionalFormatting sqref="R70:R72">
    <cfRule type="expression" dxfId="1" priority="2">
      <formula>$C$32="同居"</formula>
    </cfRule>
  </conditionalFormatting>
  <conditionalFormatting sqref="R87:R89">
    <cfRule type="expression" dxfId="0" priority="1">
      <formula>$C$32="同居"</formula>
    </cfRule>
  </conditionalFormatting>
  <dataValidations count="18">
    <dataValidation imeMode="halfKatakana" allowBlank="1" showInputMessage="1" showErrorMessage="1" sqref="C8 C75 C58 C41 C24 C17 C55 C38" xr:uid="{8E5F18BB-A26E-443D-ADDA-D84D06AC0CFB}"/>
    <dataValidation type="list" allowBlank="1" showInputMessage="1" showErrorMessage="1" sqref="C11 C80 C63 C46 C29" xr:uid="{7BA40BB6-0835-4881-AED8-CC8919B868A3}">
      <formula1>"男1,女2"</formula1>
    </dataValidation>
    <dataValidation type="date" allowBlank="1" showInputMessage="1" showErrorMessage="1" sqref="C2:C3 C33 C50 C59 C67 C42" xr:uid="{F1C7341A-3BF5-457B-8F2A-E13DE2A97E1A}">
      <formula1>92</formula1>
      <formula2>72775</formula2>
    </dataValidation>
    <dataValidation type="list" allowBlank="1" showInputMessage="1" showErrorMessage="1" sqref="C32 C66 C49 C83" xr:uid="{16095066-18FD-4CC0-B385-BE33DBD77D2E}">
      <formula1>"同居,別居"</formula1>
    </dataValidation>
    <dataValidation type="textLength" imeMode="halfAlpha" allowBlank="1" showInputMessage="1" showErrorMessage="1" errorTitle="【確認】" error="マイナンバーは12桁となります。" sqref="C13 C60 C43 C26 C77" xr:uid="{FBE73F17-82DE-4456-8A03-C1A79F85D0A2}">
      <formula1>12</formula1>
      <formula2>12</formula2>
    </dataValidation>
    <dataValidation type="textLength" imeMode="halfAlpha" allowBlank="1" showInputMessage="1" showErrorMessage="1" error="職員番号は8桁で入力してください。" sqref="C7" xr:uid="{BDE630A0-ACE1-4C46-B4B7-1BDE251B87E7}">
      <formula1>8</formula1>
      <formula2>8</formula2>
    </dataValidation>
    <dataValidation type="textLength" imeMode="halfAlpha" allowBlank="1" showInputMessage="1" showErrorMessage="1" error="郵便番号は7桁で入力してください_x000a_※ハイフン（ｰ)不要" sqref="C15" xr:uid="{ED18A507-D44A-450E-9635-1EF51A49F90C}">
      <formula1>7</formula1>
      <formula2>7</formula2>
    </dataValidation>
    <dataValidation imeMode="halfAlpha" allowBlank="1" showInputMessage="1" showErrorMessage="1" error="郵便番号は7桁で入力してください_x000a_※ハイフン（ｰ）不要" sqref="C70" xr:uid="{168077DF-86A4-4EB1-B740-BCEE5BABD3C7}"/>
    <dataValidation type="date" imeMode="halfAlpha" allowBlank="1" showInputMessage="1" showErrorMessage="1" sqref="C76 C84 C12" xr:uid="{4D06729C-931D-4D5D-9E0D-BAF0748F3C3D}">
      <formula1>92</formula1>
      <formula2>72775</formula2>
    </dataValidation>
    <dataValidation imeMode="halfAlpha" allowBlank="1" showInputMessage="1" showErrorMessage="1" sqref="C82 C31 C48" xr:uid="{29B5C0E7-CB85-4147-928B-EF8C62AA2187}"/>
    <dataValidation type="textLength" imeMode="halfAlpha" allowBlank="1" showInputMessage="1" showErrorMessage="1" error="郵便番号は7桁で入力してください_x000a_※ハイフン（ｰ）不要" sqref="C36 C53 C87" xr:uid="{3C5BB4EC-A9E2-430A-8B05-1D37647964E2}">
      <formula1>7</formula1>
      <formula2>7</formula2>
    </dataValidation>
    <dataValidation type="list" allowBlank="1" showInputMessage="1" showErrorMessage="1" sqref="C20" xr:uid="{A9DFC548-7B3F-4F2A-A5A9-6E2DC86C3ED7}">
      <formula1>"有,無"</formula1>
    </dataValidation>
    <dataValidation type="list" imeMode="halfAlpha" allowBlank="1" showInputMessage="1" showErrorMessage="1" sqref="C14 C61 C27 C44 C78" xr:uid="{DD13A62F-5072-4BCF-91FD-DD1DDE235CBC}">
      <formula1>$T$104:$T$106</formula1>
    </dataValidation>
    <dataValidation imeMode="hiragana" allowBlank="1" showInputMessage="1" showErrorMessage="1" sqref="C16" xr:uid="{AAE4FE15-1A1A-4EE0-A04E-6CBC702AF5BA}"/>
    <dataValidation type="list" allowBlank="1" showInputMessage="1" showErrorMessage="1" sqref="C34" xr:uid="{469302BF-63FE-4E9B-A2E4-186A8750C327}">
      <formula1>INDIRECT($C$22)</formula1>
    </dataValidation>
    <dataValidation type="list" allowBlank="1" showInputMessage="1" showErrorMessage="1" sqref="C51" xr:uid="{E6F4D5F3-0D1E-4BA3-BE80-F2289A3316E1}">
      <formula1>INDIRECT($C$39)</formula1>
    </dataValidation>
    <dataValidation type="list" allowBlank="1" showInputMessage="1" showErrorMessage="1" sqref="C68" xr:uid="{46513B68-2978-420C-A099-B22B6A2F5ED6}">
      <formula1>INDIRECT($C$56)</formula1>
    </dataValidation>
    <dataValidation type="list" allowBlank="1" showInputMessage="1" showErrorMessage="1" sqref="C85" xr:uid="{868B2154-13AC-4F3B-BD29-E28757706764}">
      <formula1>INDIRECT($C$73)</formula1>
    </dataValidation>
  </dataValidations>
  <printOptions horizontalCentered="1"/>
  <pageMargins left="0.23622047244094491" right="0.23622047244094491" top="0.74803149606299213" bottom="0.74803149606299213" header="0.31496062992125984" footer="0.31496062992125984"/>
  <pageSetup paperSize="9" scale="80" orientation="landscape" r:id="rId1"/>
  <rowBreaks count="4" manualBreakCount="4">
    <brk id="20" max="16383" man="1"/>
    <brk id="38" max="16383" man="1"/>
    <brk id="55" max="16383" man="1"/>
    <brk id="7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3AB3F9-C9D3-49DB-A58A-53C21E5E9D78}">
          <x14:formula1>
            <xm:f>続柄!$B$1:$B$21</xm:f>
          </x14:formula1>
          <xm:sqref>C62 C45 C79 C28</xm:sqref>
        </x14:dataValidation>
        <x14:dataValidation type="list" allowBlank="1" showInputMessage="1" showErrorMessage="1" xr:uid="{2FA0ACC9-63AF-4DBF-81A9-963D0EA0B808}">
          <x14:formula1>
            <xm:f>取得事由!$B$1:$B$5</xm:f>
          </x14:formula1>
          <xm:sqref>C4</xm:sqref>
        </x14:dataValidation>
        <x14:dataValidation type="list" allowBlank="1" showInputMessage="1" showErrorMessage="1" xr:uid="{68469D47-1A1B-4D39-8F35-5C9158F87C60}">
          <x14:formula1>
            <xm:f>認定コード!$A$2:$A$3</xm:f>
          </x14:formula1>
          <xm:sqref>C22 C73 C39 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2EB-0CE9-4260-9165-CEFCC447D6B2}">
  <sheetPr>
    <tabColor rgb="FFFFCCFF"/>
  </sheetPr>
  <dimension ref="A1:CF42"/>
  <sheetViews>
    <sheetView showGridLines="0" view="pageBreakPreview" zoomScaleNormal="100" zoomScaleSheetLayoutView="100" workbookViewId="0">
      <selection activeCell="A2" sqref="A2:G5"/>
    </sheetView>
  </sheetViews>
  <sheetFormatPr defaultColWidth="2" defaultRowHeight="13.5" x14ac:dyDescent="0.4"/>
  <cols>
    <col min="1" max="3" width="2" style="15"/>
    <col min="4" max="24" width="2" style="15" customWidth="1"/>
    <col min="25" max="30" width="1.5" style="15" customWidth="1"/>
    <col min="31" max="32" width="1.375" style="15" customWidth="1"/>
    <col min="33" max="60" width="2" style="15" customWidth="1"/>
    <col min="61" max="70" width="1.5" style="15" customWidth="1"/>
    <col min="71" max="77" width="2" style="15" customWidth="1"/>
    <col min="78" max="16384" width="2" style="15"/>
  </cols>
  <sheetData>
    <row r="1" spans="1:84" ht="13.5" customHeight="1" x14ac:dyDescent="0.4">
      <c r="H1" s="408" t="s">
        <v>74</v>
      </c>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9"/>
      <c r="AO1" s="410" t="s">
        <v>160</v>
      </c>
      <c r="AP1" s="410"/>
      <c r="AQ1" s="410"/>
      <c r="AR1" s="410"/>
      <c r="AS1" s="410" t="s">
        <v>164</v>
      </c>
      <c r="AT1" s="410"/>
      <c r="AU1" s="410"/>
      <c r="AV1" s="410"/>
      <c r="AW1" s="246" t="s">
        <v>161</v>
      </c>
      <c r="AX1" s="247"/>
      <c r="AY1" s="247"/>
      <c r="AZ1" s="248"/>
      <c r="BA1" s="410" t="s">
        <v>162</v>
      </c>
      <c r="BB1" s="410"/>
      <c r="BC1" s="410"/>
      <c r="BD1" s="410"/>
      <c r="BE1" s="410"/>
      <c r="BF1" s="410" t="s">
        <v>163</v>
      </c>
      <c r="BG1" s="410"/>
      <c r="BH1" s="410"/>
      <c r="BI1" s="410"/>
      <c r="BJ1" s="410"/>
      <c r="BK1" s="410" t="s">
        <v>165</v>
      </c>
      <c r="BL1" s="410"/>
      <c r="BM1" s="410"/>
      <c r="BN1" s="410"/>
      <c r="BO1" s="246" t="s">
        <v>166</v>
      </c>
      <c r="BP1" s="247"/>
      <c r="BQ1" s="247"/>
      <c r="BR1" s="247"/>
      <c r="BS1" s="247"/>
      <c r="BT1" s="247"/>
      <c r="BU1" s="247"/>
      <c r="BV1" s="247"/>
      <c r="BW1" s="247"/>
      <c r="BX1" s="247"/>
      <c r="BY1" s="248"/>
    </row>
    <row r="2" spans="1:84" ht="33.6" customHeight="1" thickBot="1" x14ac:dyDescent="0.45">
      <c r="A2" s="397" t="s">
        <v>179</v>
      </c>
      <c r="B2" s="397"/>
      <c r="C2" s="397"/>
      <c r="D2" s="398"/>
      <c r="E2" s="398"/>
      <c r="F2" s="398"/>
      <c r="G2" s="39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9"/>
      <c r="AO2" s="411"/>
      <c r="AP2" s="411"/>
      <c r="AQ2" s="411"/>
      <c r="AR2" s="411"/>
      <c r="AS2" s="411"/>
      <c r="AT2" s="411"/>
      <c r="AU2" s="411"/>
      <c r="AV2" s="411"/>
      <c r="AW2" s="227"/>
      <c r="AX2" s="190"/>
      <c r="AY2" s="190"/>
      <c r="AZ2" s="228"/>
      <c r="BA2" s="411"/>
      <c r="BB2" s="411"/>
      <c r="BC2" s="411"/>
      <c r="BD2" s="411"/>
      <c r="BE2" s="411"/>
      <c r="BF2" s="411"/>
      <c r="BG2" s="411"/>
      <c r="BH2" s="411"/>
      <c r="BI2" s="411"/>
      <c r="BJ2" s="411"/>
      <c r="BK2" s="411"/>
      <c r="BL2" s="411"/>
      <c r="BM2" s="411"/>
      <c r="BN2" s="411"/>
      <c r="BO2" s="227"/>
      <c r="BP2" s="190"/>
      <c r="BQ2" s="190"/>
      <c r="BR2" s="190"/>
      <c r="BS2" s="190"/>
      <c r="BT2" s="190"/>
      <c r="BU2" s="190"/>
      <c r="BV2" s="190"/>
      <c r="BW2" s="190"/>
      <c r="BX2" s="190"/>
      <c r="BY2" s="228"/>
    </row>
    <row r="3" spans="1:84" ht="13.15" customHeight="1" thickTop="1" thickBot="1" x14ac:dyDescent="0.45">
      <c r="A3" s="398"/>
      <c r="B3" s="398"/>
      <c r="C3" s="398"/>
      <c r="D3" s="398"/>
      <c r="E3" s="398"/>
      <c r="F3" s="398"/>
      <c r="G3" s="398"/>
      <c r="H3" s="420" t="s">
        <v>71</v>
      </c>
      <c r="I3" s="421"/>
      <c r="J3" s="421"/>
      <c r="K3" s="421"/>
      <c r="L3" s="421"/>
      <c r="M3" s="421"/>
      <c r="N3" s="421"/>
      <c r="O3" s="421"/>
      <c r="P3" s="421"/>
      <c r="Q3" s="421"/>
      <c r="R3" s="421"/>
      <c r="S3" s="421"/>
      <c r="T3" s="421"/>
      <c r="U3" s="421"/>
      <c r="V3" s="421"/>
      <c r="W3" s="421"/>
      <c r="X3" s="422"/>
      <c r="Y3" s="286" t="s">
        <v>63</v>
      </c>
      <c r="Z3" s="287"/>
      <c r="AA3" s="287"/>
      <c r="AB3" s="287"/>
      <c r="AC3" s="287"/>
      <c r="AD3" s="287"/>
      <c r="AE3" s="287"/>
      <c r="AF3" s="288"/>
      <c r="AG3" s="294" t="str">
        <f>IF(入力用!C8="","",入力用!C8)</f>
        <v/>
      </c>
      <c r="AH3" s="295"/>
      <c r="AI3" s="295"/>
      <c r="AJ3" s="295"/>
      <c r="AK3" s="295"/>
      <c r="AL3" s="295"/>
      <c r="AM3" s="295"/>
      <c r="AN3" s="295"/>
      <c r="AO3" s="295"/>
      <c r="AP3" s="295"/>
      <c r="AQ3" s="295"/>
      <c r="AR3" s="295"/>
      <c r="AS3" s="295"/>
      <c r="AT3" s="295"/>
      <c r="AU3" s="295"/>
      <c r="AV3" s="295"/>
      <c r="AW3" s="295"/>
      <c r="AX3" s="295"/>
      <c r="AY3" s="295"/>
      <c r="AZ3" s="295"/>
      <c r="BA3" s="295"/>
      <c r="BB3" s="295"/>
      <c r="BC3" s="296"/>
      <c r="BD3" s="351" t="s">
        <v>0</v>
      </c>
      <c r="BE3" s="351"/>
      <c r="BF3" s="336" t="str">
        <f>IF(入力用!C11="","",入力用!C11)</f>
        <v/>
      </c>
      <c r="BG3" s="337"/>
      <c r="BH3" s="337"/>
      <c r="BI3" s="337"/>
      <c r="BJ3" s="338"/>
      <c r="BK3" s="362" t="s">
        <v>1</v>
      </c>
      <c r="BL3" s="363"/>
      <c r="BM3" s="363"/>
      <c r="BN3" s="363"/>
      <c r="BO3" s="363"/>
      <c r="BP3" s="364"/>
      <c r="BQ3" s="345" t="str">
        <f>IF(入力用!E12="","",VLOOKUP(入力用!E12,元号!A1:B4,2,FALSE))</f>
        <v/>
      </c>
      <c r="BR3" s="346"/>
      <c r="BS3" s="356" t="str">
        <f>IF(入力用!C12="","",入力用!C12)</f>
        <v/>
      </c>
      <c r="BT3" s="356"/>
      <c r="BU3" s="356"/>
      <c r="BV3" s="356"/>
      <c r="BW3" s="356"/>
      <c r="BX3" s="356"/>
      <c r="BY3" s="357"/>
    </row>
    <row r="4" spans="1:84" ht="16.149999999999999" customHeight="1" thickTop="1" thickBot="1" x14ac:dyDescent="0.45">
      <c r="A4" s="398"/>
      <c r="B4" s="398"/>
      <c r="C4" s="398"/>
      <c r="D4" s="398"/>
      <c r="E4" s="398"/>
      <c r="F4" s="398"/>
      <c r="G4" s="398"/>
      <c r="H4" s="412" t="s">
        <v>72</v>
      </c>
      <c r="I4" s="290"/>
      <c r="J4" s="290"/>
      <c r="K4" s="290"/>
      <c r="L4" s="290"/>
      <c r="M4" s="290"/>
      <c r="N4" s="290"/>
      <c r="O4" s="1" t="str">
        <f>入力用!D7</f>
        <v/>
      </c>
      <c r="P4" s="2" t="str">
        <f>入力用!E7</f>
        <v/>
      </c>
      <c r="Q4" s="2" t="str">
        <f>入力用!F7</f>
        <v/>
      </c>
      <c r="R4" s="2" t="str">
        <f>入力用!G7</f>
        <v/>
      </c>
      <c r="S4" s="2" t="str">
        <f>入力用!H7</f>
        <v/>
      </c>
      <c r="T4" s="2" t="str">
        <f>入力用!I7</f>
        <v/>
      </c>
      <c r="U4" s="2" t="str">
        <f>入力用!J7</f>
        <v/>
      </c>
      <c r="V4" s="3" t="str">
        <f>入力用!K7</f>
        <v/>
      </c>
      <c r="W4" s="4"/>
      <c r="X4" s="5"/>
      <c r="Y4" s="289" t="s">
        <v>17</v>
      </c>
      <c r="Z4" s="290"/>
      <c r="AA4" s="290"/>
      <c r="AB4" s="290"/>
      <c r="AC4" s="290"/>
      <c r="AD4" s="290"/>
      <c r="AE4" s="290"/>
      <c r="AF4" s="291"/>
      <c r="AG4" s="297" t="str">
        <f>IF(入力用!C9="","",入力用!C9)</f>
        <v/>
      </c>
      <c r="AH4" s="298"/>
      <c r="AI4" s="298"/>
      <c r="AJ4" s="298"/>
      <c r="AK4" s="298"/>
      <c r="AL4" s="298"/>
      <c r="AM4" s="298"/>
      <c r="AN4" s="298"/>
      <c r="AO4" s="298"/>
      <c r="AP4" s="298"/>
      <c r="AQ4" s="298"/>
      <c r="AR4" s="298"/>
      <c r="AS4" s="298"/>
      <c r="AT4" s="298"/>
      <c r="AU4" s="298"/>
      <c r="AV4" s="298"/>
      <c r="AW4" s="298"/>
      <c r="AX4" s="298"/>
      <c r="AY4" s="298"/>
      <c r="AZ4" s="298"/>
      <c r="BA4" s="298"/>
      <c r="BB4" s="298"/>
      <c r="BC4" s="299"/>
      <c r="BD4" s="352"/>
      <c r="BE4" s="352"/>
      <c r="BF4" s="339"/>
      <c r="BG4" s="340"/>
      <c r="BH4" s="340"/>
      <c r="BI4" s="340"/>
      <c r="BJ4" s="341"/>
      <c r="BK4" s="365"/>
      <c r="BL4" s="366"/>
      <c r="BM4" s="366"/>
      <c r="BN4" s="366"/>
      <c r="BO4" s="366"/>
      <c r="BP4" s="367"/>
      <c r="BQ4" s="347"/>
      <c r="BR4" s="348"/>
      <c r="BS4" s="358"/>
      <c r="BT4" s="358"/>
      <c r="BU4" s="358"/>
      <c r="BV4" s="358"/>
      <c r="BW4" s="358"/>
      <c r="BX4" s="358"/>
      <c r="BY4" s="359"/>
    </row>
    <row r="5" spans="1:84" ht="13.15" customHeight="1" thickTop="1" thickBot="1" x14ac:dyDescent="0.45">
      <c r="A5" s="398"/>
      <c r="B5" s="398"/>
      <c r="C5" s="398"/>
      <c r="D5" s="398"/>
      <c r="E5" s="398"/>
      <c r="F5" s="398"/>
      <c r="G5" s="398"/>
      <c r="H5" s="394" t="s">
        <v>66</v>
      </c>
      <c r="I5" s="395"/>
      <c r="J5" s="395"/>
      <c r="K5" s="395"/>
      <c r="L5" s="395"/>
      <c r="M5" s="423"/>
      <c r="N5" s="423"/>
      <c r="O5" s="423"/>
      <c r="P5" s="423"/>
      <c r="Q5" s="423"/>
      <c r="R5" s="423"/>
      <c r="S5" s="423"/>
      <c r="T5" s="423"/>
      <c r="U5" s="423"/>
      <c r="V5" s="423"/>
      <c r="W5" s="423"/>
      <c r="X5" s="424"/>
      <c r="Y5" s="289"/>
      <c r="Z5" s="290"/>
      <c r="AA5" s="290"/>
      <c r="AB5" s="290"/>
      <c r="AC5" s="290"/>
      <c r="AD5" s="290"/>
      <c r="AE5" s="290"/>
      <c r="AF5" s="291"/>
      <c r="AG5" s="300"/>
      <c r="AH5" s="301"/>
      <c r="AI5" s="301"/>
      <c r="AJ5" s="301"/>
      <c r="AK5" s="301"/>
      <c r="AL5" s="301"/>
      <c r="AM5" s="301"/>
      <c r="AN5" s="301"/>
      <c r="AO5" s="301"/>
      <c r="AP5" s="301"/>
      <c r="AQ5" s="301"/>
      <c r="AR5" s="301"/>
      <c r="AS5" s="301"/>
      <c r="AT5" s="301"/>
      <c r="AU5" s="301"/>
      <c r="AV5" s="301"/>
      <c r="AW5" s="301"/>
      <c r="AX5" s="301"/>
      <c r="AY5" s="301"/>
      <c r="AZ5" s="301"/>
      <c r="BA5" s="301"/>
      <c r="BB5" s="301"/>
      <c r="BC5" s="302"/>
      <c r="BD5" s="353"/>
      <c r="BE5" s="353"/>
      <c r="BF5" s="342"/>
      <c r="BG5" s="343"/>
      <c r="BH5" s="343"/>
      <c r="BI5" s="343"/>
      <c r="BJ5" s="344"/>
      <c r="BK5" s="368"/>
      <c r="BL5" s="369"/>
      <c r="BM5" s="369"/>
      <c r="BN5" s="369"/>
      <c r="BO5" s="369"/>
      <c r="BP5" s="370"/>
      <c r="BQ5" s="349"/>
      <c r="BR5" s="350"/>
      <c r="BS5" s="360"/>
      <c r="BT5" s="360"/>
      <c r="BU5" s="360"/>
      <c r="BV5" s="360"/>
      <c r="BW5" s="360"/>
      <c r="BX5" s="360"/>
      <c r="BY5" s="361"/>
    </row>
    <row r="6" spans="1:84" ht="24" customHeight="1" thickTop="1" x14ac:dyDescent="0.15">
      <c r="A6" s="139"/>
      <c r="B6" s="139"/>
      <c r="C6" s="139"/>
      <c r="D6" s="139"/>
      <c r="E6" s="139"/>
      <c r="F6" s="139"/>
      <c r="G6" s="140"/>
      <c r="H6" s="413" t="s">
        <v>75</v>
      </c>
      <c r="I6" s="414"/>
      <c r="J6" s="414"/>
      <c r="K6" s="414"/>
      <c r="L6" s="414"/>
      <c r="M6" s="120" t="str">
        <f>入力用!D13</f>
        <v/>
      </c>
      <c r="N6" s="121" t="str">
        <f>入力用!E13</f>
        <v/>
      </c>
      <c r="O6" s="121" t="str">
        <f>入力用!F13</f>
        <v/>
      </c>
      <c r="P6" s="121" t="str">
        <f>入力用!G13</f>
        <v/>
      </c>
      <c r="Q6" s="121" t="str">
        <f>入力用!H13</f>
        <v/>
      </c>
      <c r="R6" s="121" t="str">
        <f>入力用!I13</f>
        <v/>
      </c>
      <c r="S6" s="121" t="str">
        <f>入力用!J13</f>
        <v/>
      </c>
      <c r="T6" s="121" t="str">
        <f>入力用!K13</f>
        <v/>
      </c>
      <c r="U6" s="121" t="str">
        <f>入力用!L13</f>
        <v/>
      </c>
      <c r="V6" s="121" t="str">
        <f>入力用!M13</f>
        <v/>
      </c>
      <c r="W6" s="121" t="str">
        <f>入力用!N13</f>
        <v/>
      </c>
      <c r="X6" s="6" t="str">
        <f>入力用!O13</f>
        <v/>
      </c>
      <c r="Y6" s="292" t="s">
        <v>19</v>
      </c>
      <c r="Z6" s="293"/>
      <c r="AA6" s="293"/>
      <c r="AB6" s="293"/>
      <c r="AC6" s="293"/>
      <c r="AD6" s="293"/>
      <c r="AE6" s="293"/>
      <c r="AF6" s="293"/>
      <c r="AG6" s="418" t="str">
        <f>IF(入力用!C10="","",入力用!C10)</f>
        <v/>
      </c>
      <c r="AH6" s="418"/>
      <c r="AI6" s="418"/>
      <c r="AJ6" s="418"/>
      <c r="AK6" s="418"/>
      <c r="AL6" s="418"/>
      <c r="AM6" s="418"/>
      <c r="AN6" s="418"/>
      <c r="AO6" s="418"/>
      <c r="AP6" s="418"/>
      <c r="AQ6" s="418"/>
      <c r="AR6" s="418"/>
      <c r="AS6" s="418"/>
      <c r="AT6" s="418"/>
      <c r="AU6" s="418"/>
      <c r="AV6" s="418"/>
      <c r="AW6" s="418"/>
      <c r="AX6" s="418"/>
      <c r="AY6" s="418"/>
      <c r="AZ6" s="418"/>
      <c r="BA6" s="418"/>
      <c r="BB6" s="418"/>
      <c r="BC6" s="418"/>
      <c r="BD6" s="418"/>
      <c r="BE6" s="418"/>
      <c r="BF6" s="419" t="s">
        <v>132</v>
      </c>
      <c r="BG6" s="419"/>
      <c r="BH6" s="419"/>
      <c r="BI6" s="419"/>
      <c r="BJ6" s="419"/>
      <c r="BK6" s="419"/>
      <c r="BL6" s="419"/>
      <c r="BM6" s="419"/>
      <c r="BN6" s="419"/>
      <c r="BO6" s="333" t="str">
        <f>IF(入力用!C3="","",入力用!C3)</f>
        <v/>
      </c>
      <c r="BP6" s="333"/>
      <c r="BQ6" s="333"/>
      <c r="BR6" s="333"/>
      <c r="BS6" s="333"/>
      <c r="BT6" s="333"/>
      <c r="BU6" s="333"/>
      <c r="BV6" s="333"/>
      <c r="BW6" s="333"/>
      <c r="BX6" s="333"/>
      <c r="BY6" s="334"/>
    </row>
    <row r="7" spans="1:84" ht="18" customHeight="1" thickBot="1" x14ac:dyDescent="0.2">
      <c r="A7" s="139"/>
      <c r="B7" s="139"/>
      <c r="C7" s="139"/>
      <c r="D7" s="139"/>
      <c r="E7" s="139"/>
      <c r="F7" s="139"/>
      <c r="G7" s="140"/>
      <c r="H7" s="391" t="s">
        <v>95</v>
      </c>
      <c r="I7" s="392"/>
      <c r="J7" s="392"/>
      <c r="K7" s="392"/>
      <c r="L7" s="392"/>
      <c r="M7" s="392"/>
      <c r="N7" s="392"/>
      <c r="O7" s="392"/>
      <c r="P7" s="392"/>
      <c r="Q7" s="392"/>
      <c r="R7" s="392"/>
      <c r="S7" s="392"/>
      <c r="T7" s="392"/>
      <c r="U7" s="392"/>
      <c r="V7" s="392"/>
      <c r="W7" s="392"/>
      <c r="X7" s="393"/>
      <c r="Y7" s="258" t="s">
        <v>169</v>
      </c>
      <c r="Z7" s="259"/>
      <c r="AA7" s="354" t="str">
        <f>IF(入力用!C15="","",入力用!C15)</f>
        <v/>
      </c>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5"/>
    </row>
    <row r="8" spans="1:84" ht="30" customHeight="1" thickBot="1" x14ac:dyDescent="0.45">
      <c r="B8" s="237" t="s">
        <v>180</v>
      </c>
      <c r="C8" s="238"/>
      <c r="D8" s="238"/>
      <c r="E8" s="238"/>
      <c r="F8" s="239"/>
      <c r="G8" s="152"/>
      <c r="H8" s="394"/>
      <c r="I8" s="395"/>
      <c r="J8" s="395"/>
      <c r="K8" s="395"/>
      <c r="L8" s="395"/>
      <c r="M8" s="395"/>
      <c r="N8" s="395"/>
      <c r="O8" s="395"/>
      <c r="P8" s="395"/>
      <c r="Q8" s="395"/>
      <c r="R8" s="395"/>
      <c r="S8" s="395"/>
      <c r="T8" s="395"/>
      <c r="U8" s="395"/>
      <c r="V8" s="395"/>
      <c r="W8" s="395"/>
      <c r="X8" s="396"/>
      <c r="Y8" s="306" t="str">
        <f>IF(入力用!C15="","",入力用!C16&amp;入力用!C18)</f>
        <v/>
      </c>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7"/>
    </row>
    <row r="9" spans="1:84" ht="24" customHeight="1" thickBot="1" x14ac:dyDescent="0.45">
      <c r="B9" s="154"/>
      <c r="C9" s="240" t="str">
        <f>IF(入力用!C14="","",LEFT(入力用!C14,1))</f>
        <v/>
      </c>
      <c r="D9" s="241"/>
      <c r="E9" s="242"/>
      <c r="F9" s="155"/>
      <c r="G9" s="151"/>
      <c r="H9" s="415" t="s">
        <v>96</v>
      </c>
      <c r="I9" s="416"/>
      <c r="J9" s="416"/>
      <c r="K9" s="416"/>
      <c r="L9" s="416"/>
      <c r="M9" s="416"/>
      <c r="N9" s="416"/>
      <c r="O9" s="416"/>
      <c r="P9" s="416"/>
      <c r="Q9" s="417"/>
      <c r="R9" s="311" t="str">
        <f>IF(入力用!C5="","",入力用!C5)</f>
        <v/>
      </c>
      <c r="S9" s="312"/>
      <c r="T9" s="312"/>
      <c r="U9" s="312"/>
      <c r="V9" s="312"/>
      <c r="W9" s="312"/>
      <c r="X9" s="312"/>
      <c r="Y9" s="312"/>
      <c r="Z9" s="312"/>
      <c r="AA9" s="312"/>
      <c r="AB9" s="312"/>
      <c r="AC9" s="312"/>
      <c r="AD9" s="312"/>
      <c r="AE9" s="312"/>
      <c r="AF9" s="312"/>
      <c r="AG9" s="312"/>
      <c r="AH9" s="312"/>
      <c r="AI9" s="312"/>
      <c r="AJ9" s="312"/>
      <c r="AK9" s="312"/>
      <c r="AL9" s="312"/>
      <c r="AM9" s="312"/>
      <c r="AN9" s="312"/>
      <c r="AO9" s="312"/>
      <c r="AP9" s="313"/>
      <c r="AQ9" s="308" t="s">
        <v>97</v>
      </c>
      <c r="AR9" s="309"/>
      <c r="AS9" s="309"/>
      <c r="AT9" s="309"/>
      <c r="AU9" s="309"/>
      <c r="AV9" s="309"/>
      <c r="AW9" s="309"/>
      <c r="AX9" s="309"/>
      <c r="AY9" s="309"/>
      <c r="AZ9" s="310"/>
      <c r="BA9" s="314" t="str">
        <f>IF(入力用!C6="","",入力用!C6)</f>
        <v/>
      </c>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6"/>
    </row>
    <row r="10" spans="1:84" ht="21.75" customHeight="1" x14ac:dyDescent="0.4">
      <c r="B10" s="154"/>
      <c r="C10" s="136"/>
      <c r="D10" s="138"/>
      <c r="E10" s="138"/>
      <c r="F10" s="156"/>
      <c r="G10" s="137"/>
      <c r="H10" s="399" t="s">
        <v>73</v>
      </c>
      <c r="I10" s="400"/>
      <c r="J10" s="403" t="s">
        <v>64</v>
      </c>
      <c r="K10" s="403"/>
      <c r="L10" s="403"/>
      <c r="M10" s="403"/>
      <c r="N10" s="403"/>
      <c r="O10" s="403"/>
      <c r="P10" s="403"/>
      <c r="Q10" s="403"/>
      <c r="R10" s="403"/>
      <c r="S10" s="403"/>
      <c r="T10" s="403"/>
      <c r="U10" s="403"/>
      <c r="V10" s="403"/>
      <c r="W10" s="403"/>
      <c r="X10" s="403"/>
      <c r="Y10" s="405" t="s">
        <v>76</v>
      </c>
      <c r="Z10" s="405"/>
      <c r="AA10" s="405"/>
      <c r="AB10" s="405" t="s">
        <v>77</v>
      </c>
      <c r="AC10" s="405"/>
      <c r="AD10" s="405"/>
      <c r="AE10" s="319" t="s">
        <v>78</v>
      </c>
      <c r="AF10" s="319"/>
      <c r="AG10" s="319"/>
      <c r="AH10" s="319"/>
      <c r="AI10" s="319"/>
      <c r="AJ10" s="319"/>
      <c r="AK10" s="319" t="s">
        <v>79</v>
      </c>
      <c r="AL10" s="319"/>
      <c r="AM10" s="319"/>
      <c r="AN10" s="319"/>
      <c r="AO10" s="321" t="s">
        <v>98</v>
      </c>
      <c r="AP10" s="322"/>
      <c r="AQ10" s="322"/>
      <c r="AR10" s="322"/>
      <c r="AS10" s="322"/>
      <c r="AT10" s="324" t="s">
        <v>99</v>
      </c>
      <c r="AU10" s="324"/>
      <c r="AV10" s="324"/>
      <c r="AW10" s="324"/>
      <c r="AX10" s="324"/>
      <c r="AY10" s="324"/>
      <c r="AZ10" s="324"/>
      <c r="BA10" s="324"/>
      <c r="BB10" s="324"/>
      <c r="BC10" s="324"/>
      <c r="BD10" s="324"/>
      <c r="BE10" s="326" t="s">
        <v>80</v>
      </c>
      <c r="BF10" s="326"/>
      <c r="BG10" s="326" t="s">
        <v>81</v>
      </c>
      <c r="BH10" s="326"/>
      <c r="BI10" s="328" t="s">
        <v>94</v>
      </c>
      <c r="BJ10" s="328"/>
      <c r="BK10" s="328"/>
      <c r="BL10" s="328"/>
      <c r="BM10" s="328"/>
      <c r="BN10" s="328"/>
      <c r="BO10" s="328"/>
      <c r="BP10" s="328"/>
      <c r="BQ10" s="328"/>
      <c r="BR10" s="328"/>
      <c r="BS10" s="330" t="s">
        <v>82</v>
      </c>
      <c r="BT10" s="331"/>
      <c r="BU10" s="332"/>
      <c r="BV10" s="407" t="s">
        <v>83</v>
      </c>
      <c r="BW10" s="331"/>
      <c r="BX10" s="331"/>
      <c r="BY10" s="375"/>
      <c r="BZ10" s="318"/>
      <c r="CA10" s="318"/>
      <c r="CB10" s="318"/>
      <c r="CC10" s="318"/>
      <c r="CD10" s="318"/>
      <c r="CE10" s="318"/>
      <c r="CF10" s="318"/>
    </row>
    <row r="11" spans="1:84" ht="19.899999999999999" customHeight="1" x14ac:dyDescent="0.4">
      <c r="B11" s="243" t="s">
        <v>181</v>
      </c>
      <c r="C11" s="244"/>
      <c r="D11" s="244"/>
      <c r="E11" s="244"/>
      <c r="F11" s="245"/>
      <c r="G11" s="137"/>
      <c r="H11" s="401"/>
      <c r="I11" s="402"/>
      <c r="J11" s="404"/>
      <c r="K11" s="404"/>
      <c r="L11" s="404"/>
      <c r="M11" s="404"/>
      <c r="N11" s="404"/>
      <c r="O11" s="404"/>
      <c r="P11" s="404"/>
      <c r="Q11" s="404"/>
      <c r="R11" s="404"/>
      <c r="S11" s="404"/>
      <c r="T11" s="404"/>
      <c r="U11" s="404"/>
      <c r="V11" s="404"/>
      <c r="W11" s="404"/>
      <c r="X11" s="404"/>
      <c r="Y11" s="406"/>
      <c r="Z11" s="406"/>
      <c r="AA11" s="406"/>
      <c r="AB11" s="406"/>
      <c r="AC11" s="406"/>
      <c r="AD11" s="406"/>
      <c r="AE11" s="320"/>
      <c r="AF11" s="320"/>
      <c r="AG11" s="320"/>
      <c r="AH11" s="320"/>
      <c r="AI11" s="320"/>
      <c r="AJ11" s="320"/>
      <c r="AK11" s="320"/>
      <c r="AL11" s="320"/>
      <c r="AM11" s="320"/>
      <c r="AN11" s="320"/>
      <c r="AO11" s="323"/>
      <c r="AP11" s="323"/>
      <c r="AQ11" s="323"/>
      <c r="AR11" s="323"/>
      <c r="AS11" s="323"/>
      <c r="AT11" s="325"/>
      <c r="AU11" s="325"/>
      <c r="AV11" s="325"/>
      <c r="AW11" s="325"/>
      <c r="AX11" s="325"/>
      <c r="AY11" s="325"/>
      <c r="AZ11" s="325"/>
      <c r="BA11" s="325"/>
      <c r="BB11" s="325"/>
      <c r="BC11" s="325"/>
      <c r="BD11" s="325"/>
      <c r="BE11" s="327"/>
      <c r="BF11" s="327"/>
      <c r="BG11" s="327"/>
      <c r="BH11" s="327"/>
      <c r="BI11" s="329"/>
      <c r="BJ11" s="329"/>
      <c r="BK11" s="329"/>
      <c r="BL11" s="329"/>
      <c r="BM11" s="329"/>
      <c r="BN11" s="329"/>
      <c r="BO11" s="329"/>
      <c r="BP11" s="329"/>
      <c r="BQ11" s="329"/>
      <c r="BR11" s="329"/>
      <c r="BS11" s="246" t="s">
        <v>2</v>
      </c>
      <c r="BT11" s="247"/>
      <c r="BU11" s="247"/>
      <c r="BV11" s="247"/>
      <c r="BW11" s="247"/>
      <c r="BX11" s="247"/>
      <c r="BY11" s="248"/>
      <c r="BZ11" s="318"/>
      <c r="CA11" s="318"/>
      <c r="CB11" s="318"/>
      <c r="CC11" s="318"/>
      <c r="CD11" s="318"/>
      <c r="CE11" s="318"/>
      <c r="CF11" s="318"/>
    </row>
    <row r="12" spans="1:84" ht="13.15" customHeight="1" x14ac:dyDescent="0.4">
      <c r="B12" s="243"/>
      <c r="C12" s="244"/>
      <c r="D12" s="244"/>
      <c r="E12" s="244"/>
      <c r="F12" s="245"/>
      <c r="H12" s="249"/>
      <c r="I12" s="250"/>
      <c r="J12" s="229" t="s">
        <v>63</v>
      </c>
      <c r="K12" s="230"/>
      <c r="L12" s="230"/>
      <c r="M12" s="267" t="str">
        <f>IF(入力用!C24="","",入力用!C24)</f>
        <v/>
      </c>
      <c r="N12" s="268"/>
      <c r="O12" s="268"/>
      <c r="P12" s="268"/>
      <c r="Q12" s="268"/>
      <c r="R12" s="268"/>
      <c r="S12" s="268"/>
      <c r="T12" s="268"/>
      <c r="U12" s="268"/>
      <c r="V12" s="268"/>
      <c r="W12" s="268"/>
      <c r="X12" s="269"/>
      <c r="Y12" s="257" t="str">
        <f>IF(入力用!C29="","",入力用!C29)</f>
        <v/>
      </c>
      <c r="Z12" s="216"/>
      <c r="AA12" s="216"/>
      <c r="AB12" s="258" t="str">
        <f>IF(入力用!C28="","",入力用!C28)</f>
        <v/>
      </c>
      <c r="AC12" s="259"/>
      <c r="AD12" s="260"/>
      <c r="AE12" s="231" t="str">
        <f>IF(入力用!E25="","",VLOOKUP(入力用!E25,元号!A1:B4,2,FALSE))</f>
        <v/>
      </c>
      <c r="AF12" s="232"/>
      <c r="AG12" s="205" t="str">
        <f>IF(入力用!C25="","",入力用!C25)</f>
        <v/>
      </c>
      <c r="AH12" s="205"/>
      <c r="AI12" s="205"/>
      <c r="AJ12" s="206"/>
      <c r="AK12" s="211" t="str">
        <f>IF(入力用!C30="","",入力用!C30)</f>
        <v/>
      </c>
      <c r="AL12" s="211"/>
      <c r="AM12" s="211"/>
      <c r="AN12" s="211"/>
      <c r="AO12" s="212" t="str">
        <f>IF(入力用!C31="","",入力用!C31)</f>
        <v/>
      </c>
      <c r="AP12" s="212"/>
      <c r="AQ12" s="212"/>
      <c r="AR12" s="212"/>
      <c r="AS12" s="213"/>
      <c r="AT12" s="122" t="s">
        <v>3</v>
      </c>
      <c r="AU12" s="214" t="str">
        <f>IF(入力用!C32="別居",入力用!C36,"")</f>
        <v/>
      </c>
      <c r="AV12" s="214"/>
      <c r="AW12" s="214"/>
      <c r="AX12" s="214"/>
      <c r="AY12" s="214"/>
      <c r="AZ12" s="214"/>
      <c r="BA12" s="214"/>
      <c r="BB12" s="214"/>
      <c r="BC12" s="214"/>
      <c r="BD12" s="215"/>
      <c r="BE12" s="195"/>
      <c r="BF12" s="216"/>
      <c r="BG12" s="216"/>
      <c r="BH12" s="216"/>
      <c r="BI12" s="218" t="str">
        <f>IF(入力用!C34="その他",入力用!D33&amp;入力用!C35,IF(入力用!C22="","",入力用!D33&amp;入力用!C34))</f>
        <v/>
      </c>
      <c r="BJ12" s="218"/>
      <c r="BK12" s="218"/>
      <c r="BL12" s="218"/>
      <c r="BM12" s="218"/>
      <c r="BN12" s="218"/>
      <c r="BO12" s="218"/>
      <c r="BP12" s="218"/>
      <c r="BQ12" s="218"/>
      <c r="BR12" s="218"/>
      <c r="BS12" s="219" t="s">
        <v>4</v>
      </c>
      <c r="BT12" s="220"/>
      <c r="BU12" s="221"/>
      <c r="BV12" s="224"/>
      <c r="BW12" s="225"/>
      <c r="BX12" s="225"/>
      <c r="BY12" s="226"/>
      <c r="BZ12" s="189"/>
      <c r="CA12" s="189"/>
      <c r="CB12" s="189"/>
      <c r="CC12" s="190"/>
      <c r="CD12" s="190"/>
      <c r="CE12" s="190"/>
      <c r="CF12" s="190"/>
    </row>
    <row r="13" spans="1:84" ht="23.25" customHeight="1" x14ac:dyDescent="0.4">
      <c r="B13" s="154"/>
      <c r="C13" s="246" t="str">
        <f>IF(入力用!C27="","",LEFT(入力用!C27,1))</f>
        <v/>
      </c>
      <c r="D13" s="247"/>
      <c r="E13" s="248"/>
      <c r="F13" s="155"/>
      <c r="H13" s="251"/>
      <c r="I13" s="252"/>
      <c r="J13" s="191" t="s">
        <v>8</v>
      </c>
      <c r="K13" s="192"/>
      <c r="L13" s="192"/>
      <c r="M13" s="193" t="str">
        <f>IF(入力用!C23="","",入力用!C23)</f>
        <v/>
      </c>
      <c r="N13" s="194"/>
      <c r="O13" s="194"/>
      <c r="P13" s="194"/>
      <c r="Q13" s="194"/>
      <c r="R13" s="194"/>
      <c r="S13" s="194"/>
      <c r="T13" s="194"/>
      <c r="U13" s="194"/>
      <c r="V13" s="194"/>
      <c r="W13" s="194"/>
      <c r="X13" s="195"/>
      <c r="Y13" s="216"/>
      <c r="Z13" s="216"/>
      <c r="AA13" s="216"/>
      <c r="AB13" s="261"/>
      <c r="AC13" s="262"/>
      <c r="AD13" s="263"/>
      <c r="AE13" s="233"/>
      <c r="AF13" s="234"/>
      <c r="AG13" s="207"/>
      <c r="AH13" s="207"/>
      <c r="AI13" s="207"/>
      <c r="AJ13" s="208"/>
      <c r="AK13" s="211"/>
      <c r="AL13" s="211"/>
      <c r="AM13" s="211"/>
      <c r="AN13" s="211"/>
      <c r="AO13" s="212"/>
      <c r="AP13" s="212"/>
      <c r="AQ13" s="212"/>
      <c r="AR13" s="212"/>
      <c r="AS13" s="213"/>
      <c r="AT13" s="196" t="str">
        <f>IF(入力用!C32="別居",入力用!C37,IF(入力用!C32="同居","同居",""))</f>
        <v/>
      </c>
      <c r="AU13" s="197"/>
      <c r="AV13" s="197"/>
      <c r="AW13" s="197"/>
      <c r="AX13" s="197"/>
      <c r="AY13" s="197"/>
      <c r="AZ13" s="197"/>
      <c r="BA13" s="197"/>
      <c r="BB13" s="197"/>
      <c r="BC13" s="197"/>
      <c r="BD13" s="198"/>
      <c r="BE13" s="195"/>
      <c r="BF13" s="216"/>
      <c r="BG13" s="216"/>
      <c r="BH13" s="216"/>
      <c r="BI13" s="218"/>
      <c r="BJ13" s="218"/>
      <c r="BK13" s="218"/>
      <c r="BL13" s="218"/>
      <c r="BM13" s="218"/>
      <c r="BN13" s="218"/>
      <c r="BO13" s="218"/>
      <c r="BP13" s="218"/>
      <c r="BQ13" s="218"/>
      <c r="BR13" s="218"/>
      <c r="BS13" s="222"/>
      <c r="BT13" s="189"/>
      <c r="BU13" s="223"/>
      <c r="BV13" s="227"/>
      <c r="BW13" s="190"/>
      <c r="BX13" s="190"/>
      <c r="BY13" s="228"/>
      <c r="BZ13" s="189"/>
      <c r="CA13" s="189"/>
      <c r="CB13" s="189"/>
      <c r="CC13" s="190"/>
      <c r="CD13" s="190"/>
      <c r="CE13" s="190"/>
      <c r="CF13" s="190"/>
    </row>
    <row r="14" spans="1:84" ht="19.149999999999999" customHeight="1" x14ac:dyDescent="0.4">
      <c r="B14" s="154"/>
      <c r="C14" s="136"/>
      <c r="D14" s="136"/>
      <c r="E14" s="136"/>
      <c r="F14" s="155"/>
      <c r="H14" s="251"/>
      <c r="I14" s="252"/>
      <c r="J14" s="202" t="s">
        <v>65</v>
      </c>
      <c r="K14" s="203"/>
      <c r="L14" s="204"/>
      <c r="M14" s="123" t="str">
        <f>IF(入力用!D26="","",入力用!D26)</f>
        <v/>
      </c>
      <c r="N14" s="123" t="str">
        <f>IF(入力用!E26="","",入力用!E26)</f>
        <v/>
      </c>
      <c r="O14" s="123" t="str">
        <f>IF(入力用!F26="","",入力用!F26)</f>
        <v/>
      </c>
      <c r="P14" s="123" t="str">
        <f>IF(入力用!G26="","",入力用!G26)</f>
        <v/>
      </c>
      <c r="Q14" s="123" t="str">
        <f>IF(入力用!H26="","",入力用!H26)</f>
        <v/>
      </c>
      <c r="R14" s="123" t="str">
        <f>IF(入力用!I26="","",入力用!I26)</f>
        <v/>
      </c>
      <c r="S14" s="123" t="str">
        <f>IF(入力用!J26="","",入力用!J26)</f>
        <v/>
      </c>
      <c r="T14" s="123" t="str">
        <f>IF(入力用!K26="","",入力用!K26)</f>
        <v/>
      </c>
      <c r="U14" s="123" t="str">
        <f>IF(入力用!L26="","",入力用!L26)</f>
        <v/>
      </c>
      <c r="V14" s="123" t="str">
        <f>IF(入力用!M26="","",入力用!M26)</f>
        <v/>
      </c>
      <c r="W14" s="123" t="str">
        <f>IF(入力用!N26="","",入力用!N26)</f>
        <v/>
      </c>
      <c r="X14" s="123" t="str">
        <f>IF(入力用!O26="","",入力用!O26)</f>
        <v/>
      </c>
      <c r="Y14" s="216"/>
      <c r="Z14" s="216"/>
      <c r="AA14" s="216"/>
      <c r="AB14" s="264"/>
      <c r="AC14" s="265"/>
      <c r="AD14" s="266"/>
      <c r="AE14" s="235"/>
      <c r="AF14" s="236"/>
      <c r="AG14" s="209"/>
      <c r="AH14" s="209"/>
      <c r="AI14" s="209"/>
      <c r="AJ14" s="210"/>
      <c r="AK14" s="211"/>
      <c r="AL14" s="211"/>
      <c r="AM14" s="211"/>
      <c r="AN14" s="211"/>
      <c r="AO14" s="212"/>
      <c r="AP14" s="212"/>
      <c r="AQ14" s="212"/>
      <c r="AR14" s="212"/>
      <c r="AS14" s="213"/>
      <c r="AT14" s="199"/>
      <c r="AU14" s="200"/>
      <c r="AV14" s="200"/>
      <c r="AW14" s="200"/>
      <c r="AX14" s="200"/>
      <c r="AY14" s="200"/>
      <c r="AZ14" s="200"/>
      <c r="BA14" s="200"/>
      <c r="BB14" s="200"/>
      <c r="BC14" s="200"/>
      <c r="BD14" s="201"/>
      <c r="BE14" s="195"/>
      <c r="BF14" s="216"/>
      <c r="BG14" s="216"/>
      <c r="BH14" s="216"/>
      <c r="BI14" s="218"/>
      <c r="BJ14" s="218"/>
      <c r="BK14" s="218"/>
      <c r="BL14" s="218"/>
      <c r="BM14" s="218"/>
      <c r="BN14" s="218"/>
      <c r="BO14" s="218"/>
      <c r="BP14" s="218"/>
      <c r="BQ14" s="218"/>
      <c r="BR14" s="218"/>
      <c r="BS14" s="8">
        <v>5</v>
      </c>
      <c r="BT14" s="9"/>
      <c r="BU14" s="10"/>
      <c r="BV14" s="11"/>
      <c r="BW14" s="12"/>
      <c r="BX14" s="11"/>
      <c r="BY14" s="12"/>
    </row>
    <row r="15" spans="1:84" ht="13.15" customHeight="1" x14ac:dyDescent="0.4">
      <c r="B15" s="154"/>
      <c r="C15" s="136"/>
      <c r="D15" s="136"/>
      <c r="E15" s="136"/>
      <c r="F15" s="155"/>
      <c r="H15" s="249"/>
      <c r="I15" s="250"/>
      <c r="J15" s="229" t="s">
        <v>63</v>
      </c>
      <c r="K15" s="230"/>
      <c r="L15" s="230"/>
      <c r="M15" s="267" t="str">
        <f>IF(入力用!C41="","",入力用!C41)</f>
        <v/>
      </c>
      <c r="N15" s="268"/>
      <c r="O15" s="268"/>
      <c r="P15" s="268"/>
      <c r="Q15" s="268"/>
      <c r="R15" s="268"/>
      <c r="S15" s="268"/>
      <c r="T15" s="268"/>
      <c r="U15" s="268"/>
      <c r="V15" s="268"/>
      <c r="W15" s="268"/>
      <c r="X15" s="269"/>
      <c r="Y15" s="257" t="str">
        <f>IF(入力用!C46="","",入力用!C46)</f>
        <v/>
      </c>
      <c r="Z15" s="216"/>
      <c r="AA15" s="216"/>
      <c r="AB15" s="258" t="str">
        <f>IF(入力用!C45="","",入力用!C45)</f>
        <v/>
      </c>
      <c r="AC15" s="259"/>
      <c r="AD15" s="260"/>
      <c r="AE15" s="231" t="str">
        <f>IF(入力用!E42="","",VLOOKUP(入力用!E42,元号!A1:B4,2,FALSE))</f>
        <v/>
      </c>
      <c r="AF15" s="232"/>
      <c r="AG15" s="205" t="str">
        <f>IF(入力用!C42="","",入力用!C42)</f>
        <v/>
      </c>
      <c r="AH15" s="205"/>
      <c r="AI15" s="205"/>
      <c r="AJ15" s="206"/>
      <c r="AK15" s="211" t="str">
        <f>IF(入力用!C47="","",入力用!C47)</f>
        <v/>
      </c>
      <c r="AL15" s="211"/>
      <c r="AM15" s="211"/>
      <c r="AN15" s="211"/>
      <c r="AO15" s="212" t="str">
        <f>IF(入力用!C48="","",入力用!C48)</f>
        <v/>
      </c>
      <c r="AP15" s="212"/>
      <c r="AQ15" s="212"/>
      <c r="AR15" s="212"/>
      <c r="AS15" s="213"/>
      <c r="AT15" s="122" t="s">
        <v>3</v>
      </c>
      <c r="AU15" s="214" t="str">
        <f>IF(入力用!C53="","",入力用!C53)</f>
        <v/>
      </c>
      <c r="AV15" s="214"/>
      <c r="AW15" s="214"/>
      <c r="AX15" s="214"/>
      <c r="AY15" s="214"/>
      <c r="AZ15" s="214"/>
      <c r="BA15" s="214"/>
      <c r="BB15" s="214"/>
      <c r="BC15" s="214"/>
      <c r="BD15" s="215"/>
      <c r="BE15" s="195"/>
      <c r="BF15" s="216"/>
      <c r="BG15" s="216"/>
      <c r="BH15" s="216"/>
      <c r="BI15" s="218" t="str">
        <f>IF(入力用!C51="その他",入力用!D50&amp;入力用!C52,IF(入力用!C39="","",入力用!D50&amp;入力用!C51))</f>
        <v/>
      </c>
      <c r="BJ15" s="218"/>
      <c r="BK15" s="218"/>
      <c r="BL15" s="218"/>
      <c r="BM15" s="218"/>
      <c r="BN15" s="218"/>
      <c r="BO15" s="218"/>
      <c r="BP15" s="218"/>
      <c r="BQ15" s="218"/>
      <c r="BR15" s="218"/>
      <c r="BS15" s="219" t="s">
        <v>4</v>
      </c>
      <c r="BT15" s="220"/>
      <c r="BU15" s="221"/>
      <c r="BV15" s="224"/>
      <c r="BW15" s="225"/>
      <c r="BX15" s="225"/>
      <c r="BY15" s="226"/>
      <c r="BZ15" s="189"/>
      <c r="CA15" s="189"/>
      <c r="CB15" s="189"/>
      <c r="CC15" s="190"/>
      <c r="CD15" s="190"/>
      <c r="CE15" s="190"/>
      <c r="CF15" s="190"/>
    </row>
    <row r="16" spans="1:84" ht="23.25" customHeight="1" x14ac:dyDescent="0.4">
      <c r="B16" s="154"/>
      <c r="C16" s="246" t="str">
        <f>IF(入力用!C44="","",LEFT(入力用!C44,1))</f>
        <v/>
      </c>
      <c r="D16" s="247"/>
      <c r="E16" s="248"/>
      <c r="F16" s="155"/>
      <c r="H16" s="251"/>
      <c r="I16" s="252"/>
      <c r="J16" s="191" t="s">
        <v>8</v>
      </c>
      <c r="K16" s="192"/>
      <c r="L16" s="192"/>
      <c r="M16" s="193" t="str">
        <f>IF(入力用!C40="","",入力用!C40)</f>
        <v/>
      </c>
      <c r="N16" s="194"/>
      <c r="O16" s="194"/>
      <c r="P16" s="194"/>
      <c r="Q16" s="194"/>
      <c r="R16" s="194"/>
      <c r="S16" s="194"/>
      <c r="T16" s="194"/>
      <c r="U16" s="194"/>
      <c r="V16" s="194"/>
      <c r="W16" s="194"/>
      <c r="X16" s="195"/>
      <c r="Y16" s="216"/>
      <c r="Z16" s="216"/>
      <c r="AA16" s="216"/>
      <c r="AB16" s="261"/>
      <c r="AC16" s="262"/>
      <c r="AD16" s="263"/>
      <c r="AE16" s="233"/>
      <c r="AF16" s="234"/>
      <c r="AG16" s="207"/>
      <c r="AH16" s="207"/>
      <c r="AI16" s="207"/>
      <c r="AJ16" s="208"/>
      <c r="AK16" s="211"/>
      <c r="AL16" s="211"/>
      <c r="AM16" s="211"/>
      <c r="AN16" s="211"/>
      <c r="AO16" s="212"/>
      <c r="AP16" s="212"/>
      <c r="AQ16" s="212"/>
      <c r="AR16" s="212"/>
      <c r="AS16" s="213"/>
      <c r="AT16" s="196" t="str">
        <f>IF(入力用!C49="別居",入力用!C54&amp;入力用!C55,IF(入力用!C49="同居","同居",""))</f>
        <v/>
      </c>
      <c r="AU16" s="197"/>
      <c r="AV16" s="197"/>
      <c r="AW16" s="197"/>
      <c r="AX16" s="197"/>
      <c r="AY16" s="197"/>
      <c r="AZ16" s="197"/>
      <c r="BA16" s="197"/>
      <c r="BB16" s="197"/>
      <c r="BC16" s="197"/>
      <c r="BD16" s="198"/>
      <c r="BE16" s="195"/>
      <c r="BF16" s="216"/>
      <c r="BG16" s="216"/>
      <c r="BH16" s="216"/>
      <c r="BI16" s="218"/>
      <c r="BJ16" s="218"/>
      <c r="BK16" s="218"/>
      <c r="BL16" s="218"/>
      <c r="BM16" s="218"/>
      <c r="BN16" s="218"/>
      <c r="BO16" s="218"/>
      <c r="BP16" s="218"/>
      <c r="BQ16" s="218"/>
      <c r="BR16" s="218"/>
      <c r="BS16" s="222"/>
      <c r="BT16" s="189"/>
      <c r="BU16" s="223"/>
      <c r="BV16" s="227"/>
      <c r="BW16" s="190"/>
      <c r="BX16" s="190"/>
      <c r="BY16" s="228"/>
      <c r="BZ16" s="189"/>
      <c r="CA16" s="189"/>
      <c r="CB16" s="189"/>
      <c r="CC16" s="190"/>
      <c r="CD16" s="190"/>
      <c r="CE16" s="190"/>
      <c r="CF16" s="190"/>
    </row>
    <row r="17" spans="2:84" ht="19.149999999999999" customHeight="1" x14ac:dyDescent="0.4">
      <c r="B17" s="154"/>
      <c r="C17" s="136"/>
      <c r="D17" s="136"/>
      <c r="E17" s="136"/>
      <c r="F17" s="155"/>
      <c r="H17" s="251"/>
      <c r="I17" s="252"/>
      <c r="J17" s="202" t="s">
        <v>65</v>
      </c>
      <c r="K17" s="203"/>
      <c r="L17" s="204"/>
      <c r="M17" s="123" t="str">
        <f>IF(入力用!D43="","",入力用!D43)</f>
        <v/>
      </c>
      <c r="N17" s="123" t="str">
        <f>IF(入力用!E43="","",入力用!E43)</f>
        <v/>
      </c>
      <c r="O17" s="123" t="str">
        <f>IF(入力用!F43="","",入力用!F43)</f>
        <v/>
      </c>
      <c r="P17" s="123" t="str">
        <f>IF(入力用!G43="","",入力用!G43)</f>
        <v/>
      </c>
      <c r="Q17" s="123" t="str">
        <f>IF(入力用!H43="","",入力用!H43)</f>
        <v/>
      </c>
      <c r="R17" s="123" t="str">
        <f>IF(入力用!I43="","",入力用!I43)</f>
        <v/>
      </c>
      <c r="S17" s="123" t="str">
        <f>IF(入力用!J43="","",入力用!J43)</f>
        <v/>
      </c>
      <c r="T17" s="123" t="str">
        <f>IF(入力用!K43="","",入力用!K43)</f>
        <v/>
      </c>
      <c r="U17" s="123" t="str">
        <f>IF(入力用!L43="","",入力用!L43)</f>
        <v/>
      </c>
      <c r="V17" s="123" t="str">
        <f>IF(入力用!M43="","",入力用!M43)</f>
        <v/>
      </c>
      <c r="W17" s="123" t="str">
        <f>IF(入力用!N43="","",入力用!N43)</f>
        <v/>
      </c>
      <c r="X17" s="123" t="str">
        <f>IF(入力用!O43="","",入力用!O43)</f>
        <v/>
      </c>
      <c r="Y17" s="216"/>
      <c r="Z17" s="216"/>
      <c r="AA17" s="216"/>
      <c r="AB17" s="264"/>
      <c r="AC17" s="265"/>
      <c r="AD17" s="266"/>
      <c r="AE17" s="235"/>
      <c r="AF17" s="236"/>
      <c r="AG17" s="209"/>
      <c r="AH17" s="209"/>
      <c r="AI17" s="209"/>
      <c r="AJ17" s="210"/>
      <c r="AK17" s="211"/>
      <c r="AL17" s="211"/>
      <c r="AM17" s="211"/>
      <c r="AN17" s="211"/>
      <c r="AO17" s="212"/>
      <c r="AP17" s="212"/>
      <c r="AQ17" s="212"/>
      <c r="AR17" s="212"/>
      <c r="AS17" s="213"/>
      <c r="AT17" s="199"/>
      <c r="AU17" s="200"/>
      <c r="AV17" s="200"/>
      <c r="AW17" s="200"/>
      <c r="AX17" s="200"/>
      <c r="AY17" s="200"/>
      <c r="AZ17" s="200"/>
      <c r="BA17" s="200"/>
      <c r="BB17" s="200"/>
      <c r="BC17" s="200"/>
      <c r="BD17" s="201"/>
      <c r="BE17" s="195"/>
      <c r="BF17" s="216"/>
      <c r="BG17" s="216"/>
      <c r="BH17" s="216"/>
      <c r="BI17" s="218"/>
      <c r="BJ17" s="218"/>
      <c r="BK17" s="218"/>
      <c r="BL17" s="218"/>
      <c r="BM17" s="218"/>
      <c r="BN17" s="218"/>
      <c r="BO17" s="218"/>
      <c r="BP17" s="218"/>
      <c r="BQ17" s="218"/>
      <c r="BR17" s="218"/>
      <c r="BS17" s="8">
        <v>5</v>
      </c>
      <c r="BT17" s="9"/>
      <c r="BU17" s="10"/>
      <c r="BV17" s="11"/>
      <c r="BW17" s="12"/>
      <c r="BX17" s="11"/>
      <c r="BY17" s="12"/>
    </row>
    <row r="18" spans="2:84" ht="13.15" customHeight="1" x14ac:dyDescent="0.4">
      <c r="B18" s="154"/>
      <c r="C18" s="136"/>
      <c r="D18" s="136"/>
      <c r="E18" s="136"/>
      <c r="F18" s="155"/>
      <c r="H18" s="249"/>
      <c r="I18" s="250"/>
      <c r="J18" s="229" t="s">
        <v>63</v>
      </c>
      <c r="K18" s="230"/>
      <c r="L18" s="230"/>
      <c r="M18" s="267" t="str">
        <f>IF(入力用!C58="","",入力用!C58)</f>
        <v/>
      </c>
      <c r="N18" s="268"/>
      <c r="O18" s="268"/>
      <c r="P18" s="268"/>
      <c r="Q18" s="268"/>
      <c r="R18" s="268"/>
      <c r="S18" s="268"/>
      <c r="T18" s="268"/>
      <c r="U18" s="268"/>
      <c r="V18" s="268"/>
      <c r="W18" s="268"/>
      <c r="X18" s="269"/>
      <c r="Y18" s="257" t="str">
        <f>IF(入力用!C63="","",入力用!C63)</f>
        <v/>
      </c>
      <c r="Z18" s="216"/>
      <c r="AA18" s="216"/>
      <c r="AB18" s="258" t="str">
        <f>IF(入力用!C62="","",入力用!C62)</f>
        <v/>
      </c>
      <c r="AC18" s="259"/>
      <c r="AD18" s="260"/>
      <c r="AE18" s="231" t="str">
        <f>IF(入力用!E59="","",VLOOKUP(入力用!E59,元号!A1:B4,2,FALSE))</f>
        <v/>
      </c>
      <c r="AF18" s="232"/>
      <c r="AG18" s="205" t="str">
        <f>IF(入力用!C59="","",入力用!C59)</f>
        <v/>
      </c>
      <c r="AH18" s="205"/>
      <c r="AI18" s="205"/>
      <c r="AJ18" s="206"/>
      <c r="AK18" s="211" t="str">
        <f>IF(入力用!C64="","",入力用!C64)</f>
        <v/>
      </c>
      <c r="AL18" s="211"/>
      <c r="AM18" s="211"/>
      <c r="AN18" s="211"/>
      <c r="AO18" s="212" t="str">
        <f>IF(入力用!C65="","",入力用!C65)</f>
        <v/>
      </c>
      <c r="AP18" s="212"/>
      <c r="AQ18" s="212"/>
      <c r="AR18" s="212"/>
      <c r="AS18" s="213"/>
      <c r="AT18" s="122" t="s">
        <v>3</v>
      </c>
      <c r="AU18" s="214" t="str">
        <f>IF(入力用!C70="","",入力用!C70)</f>
        <v/>
      </c>
      <c r="AV18" s="214"/>
      <c r="AW18" s="214"/>
      <c r="AX18" s="214"/>
      <c r="AY18" s="214"/>
      <c r="AZ18" s="214"/>
      <c r="BA18" s="214"/>
      <c r="BB18" s="214"/>
      <c r="BC18" s="214"/>
      <c r="BD18" s="215"/>
      <c r="BE18" s="195"/>
      <c r="BF18" s="216"/>
      <c r="BG18" s="216"/>
      <c r="BH18" s="216"/>
      <c r="BI18" s="217" t="str">
        <f>IF(入力用!C68="その他",入力用!D67&amp;入力用!C69,IF(入力用!C56="","",入力用!D67&amp;入力用!C68))</f>
        <v/>
      </c>
      <c r="BJ18" s="218"/>
      <c r="BK18" s="218"/>
      <c r="BL18" s="218"/>
      <c r="BM18" s="218"/>
      <c r="BN18" s="218"/>
      <c r="BO18" s="218"/>
      <c r="BP18" s="218"/>
      <c r="BQ18" s="218"/>
      <c r="BR18" s="218"/>
      <c r="BS18" s="219" t="s">
        <v>4</v>
      </c>
      <c r="BT18" s="220"/>
      <c r="BU18" s="221"/>
      <c r="BV18" s="224"/>
      <c r="BW18" s="225"/>
      <c r="BX18" s="225"/>
      <c r="BY18" s="226"/>
      <c r="BZ18" s="189"/>
      <c r="CA18" s="189"/>
      <c r="CB18" s="189"/>
      <c r="CC18" s="190"/>
      <c r="CD18" s="190"/>
      <c r="CE18" s="190"/>
      <c r="CF18" s="190"/>
    </row>
    <row r="19" spans="2:84" ht="23.25" customHeight="1" x14ac:dyDescent="0.4">
      <c r="B19" s="154"/>
      <c r="C19" s="246" t="str">
        <f>IF(入力用!C61="","",LEFT(入力用!C61,1))</f>
        <v/>
      </c>
      <c r="D19" s="247"/>
      <c r="E19" s="248"/>
      <c r="F19" s="155"/>
      <c r="H19" s="251"/>
      <c r="I19" s="252"/>
      <c r="J19" s="191" t="s">
        <v>8</v>
      </c>
      <c r="K19" s="192"/>
      <c r="L19" s="192"/>
      <c r="M19" s="193" t="str">
        <f>IF(入力用!C57="","",入力用!C57)</f>
        <v/>
      </c>
      <c r="N19" s="194"/>
      <c r="O19" s="194"/>
      <c r="P19" s="194"/>
      <c r="Q19" s="194"/>
      <c r="R19" s="194"/>
      <c r="S19" s="194"/>
      <c r="T19" s="194"/>
      <c r="U19" s="194"/>
      <c r="V19" s="194"/>
      <c r="W19" s="194"/>
      <c r="X19" s="195"/>
      <c r="Y19" s="216"/>
      <c r="Z19" s="216"/>
      <c r="AA19" s="216"/>
      <c r="AB19" s="261"/>
      <c r="AC19" s="262"/>
      <c r="AD19" s="263"/>
      <c r="AE19" s="233"/>
      <c r="AF19" s="234"/>
      <c r="AG19" s="207"/>
      <c r="AH19" s="207"/>
      <c r="AI19" s="207"/>
      <c r="AJ19" s="208"/>
      <c r="AK19" s="211"/>
      <c r="AL19" s="211"/>
      <c r="AM19" s="211"/>
      <c r="AN19" s="211"/>
      <c r="AO19" s="212"/>
      <c r="AP19" s="212"/>
      <c r="AQ19" s="212"/>
      <c r="AR19" s="212"/>
      <c r="AS19" s="213"/>
      <c r="AT19" s="196" t="str">
        <f>IF(入力用!C66="別居",入力用!C71&amp;入力用!C72,IF(入力用!C66="同居","同居",""))</f>
        <v/>
      </c>
      <c r="AU19" s="197"/>
      <c r="AV19" s="197"/>
      <c r="AW19" s="197"/>
      <c r="AX19" s="197"/>
      <c r="AY19" s="197"/>
      <c r="AZ19" s="197"/>
      <c r="BA19" s="197"/>
      <c r="BB19" s="197"/>
      <c r="BC19" s="197"/>
      <c r="BD19" s="198"/>
      <c r="BE19" s="195"/>
      <c r="BF19" s="216"/>
      <c r="BG19" s="216"/>
      <c r="BH19" s="216"/>
      <c r="BI19" s="218"/>
      <c r="BJ19" s="218"/>
      <c r="BK19" s="218"/>
      <c r="BL19" s="218"/>
      <c r="BM19" s="218"/>
      <c r="BN19" s="218"/>
      <c r="BO19" s="218"/>
      <c r="BP19" s="218"/>
      <c r="BQ19" s="218"/>
      <c r="BR19" s="218"/>
      <c r="BS19" s="222"/>
      <c r="BT19" s="189"/>
      <c r="BU19" s="223"/>
      <c r="BV19" s="227"/>
      <c r="BW19" s="190"/>
      <c r="BX19" s="190"/>
      <c r="BY19" s="228"/>
      <c r="BZ19" s="189"/>
      <c r="CA19" s="189"/>
      <c r="CB19" s="189"/>
      <c r="CC19" s="190"/>
      <c r="CD19" s="190"/>
      <c r="CE19" s="190"/>
      <c r="CF19" s="190"/>
    </row>
    <row r="20" spans="2:84" ht="19.149999999999999" customHeight="1" x14ac:dyDescent="0.4">
      <c r="B20" s="154"/>
      <c r="C20" s="136"/>
      <c r="D20" s="136"/>
      <c r="E20" s="136"/>
      <c r="F20" s="155"/>
      <c r="H20" s="251"/>
      <c r="I20" s="252"/>
      <c r="J20" s="202" t="s">
        <v>65</v>
      </c>
      <c r="K20" s="203"/>
      <c r="L20" s="204"/>
      <c r="M20" s="123" t="str">
        <f>IF(入力用!D60="","",入力用!D60)</f>
        <v/>
      </c>
      <c r="N20" s="123" t="str">
        <f>IF(入力用!E60="","",入力用!E60)</f>
        <v/>
      </c>
      <c r="O20" s="123" t="str">
        <f>IF(入力用!F60="","",入力用!F60)</f>
        <v/>
      </c>
      <c r="P20" s="123" t="str">
        <f>IF(入力用!G60="","",入力用!G60)</f>
        <v/>
      </c>
      <c r="Q20" s="123" t="str">
        <f>IF(入力用!H60="","",入力用!H60)</f>
        <v/>
      </c>
      <c r="R20" s="123" t="str">
        <f>IF(入力用!I60="","",入力用!I60)</f>
        <v/>
      </c>
      <c r="S20" s="123" t="str">
        <f>IF(入力用!J60="","",入力用!J60)</f>
        <v/>
      </c>
      <c r="T20" s="123" t="str">
        <f>IF(入力用!K60="","",入力用!K60)</f>
        <v/>
      </c>
      <c r="U20" s="123" t="str">
        <f>IF(入力用!L60="","",入力用!L60)</f>
        <v/>
      </c>
      <c r="V20" s="123" t="str">
        <f>IF(入力用!M60="","",入力用!M60)</f>
        <v/>
      </c>
      <c r="W20" s="123" t="str">
        <f>IF(入力用!N60="","",入力用!N60)</f>
        <v/>
      </c>
      <c r="X20" s="123" t="str">
        <f>IF(入力用!O60="","",入力用!O60)</f>
        <v/>
      </c>
      <c r="Y20" s="216"/>
      <c r="Z20" s="216"/>
      <c r="AA20" s="216"/>
      <c r="AB20" s="264"/>
      <c r="AC20" s="265"/>
      <c r="AD20" s="266"/>
      <c r="AE20" s="235"/>
      <c r="AF20" s="236"/>
      <c r="AG20" s="209"/>
      <c r="AH20" s="209"/>
      <c r="AI20" s="209"/>
      <c r="AJ20" s="210"/>
      <c r="AK20" s="211"/>
      <c r="AL20" s="211"/>
      <c r="AM20" s="211"/>
      <c r="AN20" s="211"/>
      <c r="AO20" s="212"/>
      <c r="AP20" s="212"/>
      <c r="AQ20" s="212"/>
      <c r="AR20" s="212"/>
      <c r="AS20" s="213"/>
      <c r="AT20" s="199"/>
      <c r="AU20" s="200"/>
      <c r="AV20" s="200"/>
      <c r="AW20" s="200"/>
      <c r="AX20" s="200"/>
      <c r="AY20" s="200"/>
      <c r="AZ20" s="200"/>
      <c r="BA20" s="200"/>
      <c r="BB20" s="200"/>
      <c r="BC20" s="200"/>
      <c r="BD20" s="201"/>
      <c r="BE20" s="195"/>
      <c r="BF20" s="216"/>
      <c r="BG20" s="216"/>
      <c r="BH20" s="216"/>
      <c r="BI20" s="218"/>
      <c r="BJ20" s="218"/>
      <c r="BK20" s="218"/>
      <c r="BL20" s="218"/>
      <c r="BM20" s="218"/>
      <c r="BN20" s="218"/>
      <c r="BO20" s="218"/>
      <c r="BP20" s="218"/>
      <c r="BQ20" s="218"/>
      <c r="BR20" s="218"/>
      <c r="BS20" s="8">
        <v>5</v>
      </c>
      <c r="BT20" s="9"/>
      <c r="BU20" s="10"/>
      <c r="BV20" s="11"/>
      <c r="BW20" s="12"/>
      <c r="BX20" s="11"/>
      <c r="BY20" s="12"/>
    </row>
    <row r="21" spans="2:84" ht="13.15" customHeight="1" x14ac:dyDescent="0.4">
      <c r="B21" s="154"/>
      <c r="C21" s="136"/>
      <c r="D21" s="136"/>
      <c r="E21" s="136"/>
      <c r="F21" s="155"/>
      <c r="H21" s="249"/>
      <c r="I21" s="250"/>
      <c r="J21" s="229" t="s">
        <v>63</v>
      </c>
      <c r="K21" s="230"/>
      <c r="L21" s="230"/>
      <c r="M21" s="267" t="str">
        <f>IF(入力用!C75="","",入力用!C75)</f>
        <v/>
      </c>
      <c r="N21" s="268"/>
      <c r="O21" s="268"/>
      <c r="P21" s="268"/>
      <c r="Q21" s="268"/>
      <c r="R21" s="268"/>
      <c r="S21" s="268"/>
      <c r="T21" s="268"/>
      <c r="U21" s="268"/>
      <c r="V21" s="268"/>
      <c r="W21" s="268"/>
      <c r="X21" s="269"/>
      <c r="Y21" s="257" t="str">
        <f>IF(入力用!C80="","",入力用!C80)</f>
        <v/>
      </c>
      <c r="Z21" s="216"/>
      <c r="AA21" s="216"/>
      <c r="AB21" s="258" t="str">
        <f>IF(入力用!C79="","",入力用!C79)</f>
        <v/>
      </c>
      <c r="AC21" s="259"/>
      <c r="AD21" s="260"/>
      <c r="AE21" s="231" t="str">
        <f>IF(入力用!E76="","",VLOOKUP(入力用!E76,元号!A1:B4,2,FALSE))</f>
        <v/>
      </c>
      <c r="AF21" s="232"/>
      <c r="AG21" s="205" t="str">
        <f>IF(入力用!C76="","",入力用!C76)</f>
        <v/>
      </c>
      <c r="AH21" s="205"/>
      <c r="AI21" s="205"/>
      <c r="AJ21" s="206"/>
      <c r="AK21" s="211" t="str">
        <f>IF(入力用!C81="","",入力用!C81)</f>
        <v/>
      </c>
      <c r="AL21" s="211"/>
      <c r="AM21" s="211"/>
      <c r="AN21" s="211"/>
      <c r="AO21" s="212" t="str">
        <f>IF(入力用!C82="","",入力用!C82)</f>
        <v/>
      </c>
      <c r="AP21" s="212"/>
      <c r="AQ21" s="212"/>
      <c r="AR21" s="212"/>
      <c r="AS21" s="213"/>
      <c r="AT21" s="122" t="s">
        <v>3</v>
      </c>
      <c r="AU21" s="214" t="str">
        <f>IF(入力用!C87="","",入力用!C87)</f>
        <v/>
      </c>
      <c r="AV21" s="214"/>
      <c r="AW21" s="214"/>
      <c r="AX21" s="214"/>
      <c r="AY21" s="214"/>
      <c r="AZ21" s="214"/>
      <c r="BA21" s="214"/>
      <c r="BB21" s="214"/>
      <c r="BC21" s="214"/>
      <c r="BD21" s="215"/>
      <c r="BE21" s="195"/>
      <c r="BF21" s="216"/>
      <c r="BG21" s="216"/>
      <c r="BH21" s="216"/>
      <c r="BI21" s="217" t="str">
        <f>IF(入力用!C85="その他",入力用!D84&amp;入力用!C86,IF(入力用!C73="","",入力用!D84&amp;入力用!C85))</f>
        <v/>
      </c>
      <c r="BJ21" s="218"/>
      <c r="BK21" s="218"/>
      <c r="BL21" s="218"/>
      <c r="BM21" s="218"/>
      <c r="BN21" s="218"/>
      <c r="BO21" s="218"/>
      <c r="BP21" s="218"/>
      <c r="BQ21" s="218"/>
      <c r="BR21" s="218"/>
      <c r="BS21" s="219" t="s">
        <v>4</v>
      </c>
      <c r="BT21" s="220"/>
      <c r="BU21" s="221"/>
      <c r="BV21" s="224"/>
      <c r="BW21" s="225"/>
      <c r="BX21" s="225"/>
      <c r="BY21" s="226"/>
      <c r="BZ21" s="189"/>
      <c r="CA21" s="189"/>
      <c r="CB21" s="189"/>
      <c r="CC21" s="190"/>
      <c r="CD21" s="190"/>
      <c r="CE21" s="190"/>
      <c r="CF21" s="190"/>
    </row>
    <row r="22" spans="2:84" ht="23.25" customHeight="1" x14ac:dyDescent="0.4">
      <c r="B22" s="154"/>
      <c r="C22" s="246" t="str">
        <f>IF(入力用!C78="","",LEFT(入力用!C78,1))</f>
        <v/>
      </c>
      <c r="D22" s="247"/>
      <c r="E22" s="248"/>
      <c r="F22" s="155"/>
      <c r="H22" s="251"/>
      <c r="I22" s="252"/>
      <c r="J22" s="191" t="s">
        <v>8</v>
      </c>
      <c r="K22" s="192"/>
      <c r="L22" s="192"/>
      <c r="M22" s="193" t="str">
        <f>IF(入力用!C74="","",入力用!C74)</f>
        <v/>
      </c>
      <c r="N22" s="194"/>
      <c r="O22" s="194"/>
      <c r="P22" s="194"/>
      <c r="Q22" s="194"/>
      <c r="R22" s="194"/>
      <c r="S22" s="194"/>
      <c r="T22" s="194"/>
      <c r="U22" s="194"/>
      <c r="V22" s="194"/>
      <c r="W22" s="194"/>
      <c r="X22" s="195"/>
      <c r="Y22" s="216"/>
      <c r="Z22" s="216"/>
      <c r="AA22" s="216"/>
      <c r="AB22" s="261"/>
      <c r="AC22" s="262"/>
      <c r="AD22" s="263"/>
      <c r="AE22" s="233"/>
      <c r="AF22" s="234"/>
      <c r="AG22" s="207"/>
      <c r="AH22" s="207"/>
      <c r="AI22" s="207"/>
      <c r="AJ22" s="208"/>
      <c r="AK22" s="211"/>
      <c r="AL22" s="211"/>
      <c r="AM22" s="211"/>
      <c r="AN22" s="211"/>
      <c r="AO22" s="212"/>
      <c r="AP22" s="212"/>
      <c r="AQ22" s="212"/>
      <c r="AR22" s="212"/>
      <c r="AS22" s="213"/>
      <c r="AT22" s="196" t="str">
        <f>IF(入力用!C83="別居",入力用!C88&amp;入力用!C89,IF(入力用!C83="同居","同居",""))</f>
        <v/>
      </c>
      <c r="AU22" s="197"/>
      <c r="AV22" s="197"/>
      <c r="AW22" s="197"/>
      <c r="AX22" s="197"/>
      <c r="AY22" s="197"/>
      <c r="AZ22" s="197"/>
      <c r="BA22" s="197"/>
      <c r="BB22" s="197"/>
      <c r="BC22" s="197"/>
      <c r="BD22" s="198"/>
      <c r="BE22" s="195"/>
      <c r="BF22" s="216"/>
      <c r="BG22" s="216"/>
      <c r="BH22" s="216"/>
      <c r="BI22" s="218"/>
      <c r="BJ22" s="218"/>
      <c r="BK22" s="218"/>
      <c r="BL22" s="218"/>
      <c r="BM22" s="218"/>
      <c r="BN22" s="218"/>
      <c r="BO22" s="218"/>
      <c r="BP22" s="218"/>
      <c r="BQ22" s="218"/>
      <c r="BR22" s="218"/>
      <c r="BS22" s="222"/>
      <c r="BT22" s="189"/>
      <c r="BU22" s="223"/>
      <c r="BV22" s="227"/>
      <c r="BW22" s="190"/>
      <c r="BX22" s="190"/>
      <c r="BY22" s="228"/>
      <c r="BZ22" s="189"/>
      <c r="CA22" s="189"/>
      <c r="CB22" s="189"/>
      <c r="CC22" s="190"/>
      <c r="CD22" s="190"/>
      <c r="CE22" s="190"/>
      <c r="CF22" s="190"/>
    </row>
    <row r="23" spans="2:84" ht="19.149999999999999" customHeight="1" thickBot="1" x14ac:dyDescent="0.45">
      <c r="B23" s="157"/>
      <c r="C23" s="158"/>
      <c r="D23" s="158"/>
      <c r="E23" s="158"/>
      <c r="F23" s="159"/>
      <c r="H23" s="253"/>
      <c r="I23" s="254"/>
      <c r="J23" s="202" t="s">
        <v>65</v>
      </c>
      <c r="K23" s="203"/>
      <c r="L23" s="204"/>
      <c r="M23" s="123" t="str">
        <f>IF(入力用!D77="","",入力用!D77)</f>
        <v/>
      </c>
      <c r="N23" s="123" t="str">
        <f>IF(入力用!E77="","",入力用!E77)</f>
        <v/>
      </c>
      <c r="O23" s="123" t="str">
        <f>IF(入力用!F77="","",入力用!F77)</f>
        <v/>
      </c>
      <c r="P23" s="123" t="str">
        <f>IF(入力用!G77="","",入力用!G77)</f>
        <v/>
      </c>
      <c r="Q23" s="123" t="str">
        <f>IF(入力用!H77="","",入力用!H77)</f>
        <v/>
      </c>
      <c r="R23" s="123" t="str">
        <f>IF(入力用!I77="","",入力用!I77)</f>
        <v/>
      </c>
      <c r="S23" s="123" t="str">
        <f>IF(入力用!J77="","",入力用!J77)</f>
        <v/>
      </c>
      <c r="T23" s="123" t="str">
        <f>IF(入力用!K77="","",入力用!K77)</f>
        <v/>
      </c>
      <c r="U23" s="123" t="str">
        <f>IF(入力用!L77="","",入力用!L77)</f>
        <v/>
      </c>
      <c r="V23" s="123" t="str">
        <f>IF(入力用!M77="","",入力用!M77)</f>
        <v/>
      </c>
      <c r="W23" s="123" t="str">
        <f>IF(入力用!N77="","",入力用!N77)</f>
        <v/>
      </c>
      <c r="X23" s="123" t="str">
        <f>IF(入力用!O77="","",入力用!O77)</f>
        <v/>
      </c>
      <c r="Y23" s="216"/>
      <c r="Z23" s="216"/>
      <c r="AA23" s="216"/>
      <c r="AB23" s="264"/>
      <c r="AC23" s="265"/>
      <c r="AD23" s="266"/>
      <c r="AE23" s="235"/>
      <c r="AF23" s="236"/>
      <c r="AG23" s="209"/>
      <c r="AH23" s="209"/>
      <c r="AI23" s="209"/>
      <c r="AJ23" s="210"/>
      <c r="AK23" s="211"/>
      <c r="AL23" s="211"/>
      <c r="AM23" s="211"/>
      <c r="AN23" s="211"/>
      <c r="AO23" s="212"/>
      <c r="AP23" s="212"/>
      <c r="AQ23" s="212"/>
      <c r="AR23" s="212"/>
      <c r="AS23" s="213"/>
      <c r="AT23" s="199"/>
      <c r="AU23" s="200"/>
      <c r="AV23" s="200"/>
      <c r="AW23" s="200"/>
      <c r="AX23" s="200"/>
      <c r="AY23" s="200"/>
      <c r="AZ23" s="200"/>
      <c r="BA23" s="200"/>
      <c r="BB23" s="200"/>
      <c r="BC23" s="200"/>
      <c r="BD23" s="201"/>
      <c r="BE23" s="195"/>
      <c r="BF23" s="216"/>
      <c r="BG23" s="216"/>
      <c r="BH23" s="216"/>
      <c r="BI23" s="218"/>
      <c r="BJ23" s="218"/>
      <c r="BK23" s="218"/>
      <c r="BL23" s="218"/>
      <c r="BM23" s="218"/>
      <c r="BN23" s="218"/>
      <c r="BO23" s="218"/>
      <c r="BP23" s="218"/>
      <c r="BQ23" s="218"/>
      <c r="BR23" s="218"/>
      <c r="BS23" s="8">
        <v>5</v>
      </c>
      <c r="BT23" s="9"/>
      <c r="BU23" s="10"/>
      <c r="BV23" s="11"/>
      <c r="BW23" s="12"/>
      <c r="BX23" s="11"/>
      <c r="BY23" s="12"/>
    </row>
    <row r="24" spans="2:84" ht="17.45" customHeight="1" x14ac:dyDescent="0.4">
      <c r="H24" s="13"/>
      <c r="I24" s="14"/>
      <c r="J24" s="280" t="s">
        <v>5</v>
      </c>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14"/>
      <c r="AQ24" s="14"/>
      <c r="AR24" s="14"/>
      <c r="AS24" s="14"/>
      <c r="BW24" s="14"/>
      <c r="BX24" s="14"/>
      <c r="BY24" s="16"/>
    </row>
    <row r="25" spans="2:84" s="18" customFormat="1" ht="18.600000000000001" customHeight="1" x14ac:dyDescent="0.4">
      <c r="H25" s="17"/>
      <c r="AK25" s="19"/>
      <c r="AL25" s="19"/>
      <c r="AM25" s="19"/>
      <c r="AN25" s="19"/>
      <c r="AO25" s="19"/>
      <c r="AP25" s="19"/>
      <c r="AQ25" s="19"/>
      <c r="AR25" s="20">
        <v>5</v>
      </c>
      <c r="AS25" s="281" t="str">
        <f>IF(入力用!C2="","令和　　年　　月　　日",入力用!C2)</f>
        <v>令和　　年　　月　　日</v>
      </c>
      <c r="AT25" s="282"/>
      <c r="AU25" s="282"/>
      <c r="AV25" s="282"/>
      <c r="AW25" s="282"/>
      <c r="AX25" s="282"/>
      <c r="AY25" s="282"/>
      <c r="AZ25" s="282"/>
      <c r="BA25" s="282"/>
      <c r="BB25" s="282"/>
      <c r="BC25" s="282"/>
      <c r="BD25" s="282"/>
      <c r="BY25" s="21"/>
    </row>
    <row r="26" spans="2:84" s="18" customFormat="1" ht="18.600000000000001" customHeight="1" x14ac:dyDescent="0.4">
      <c r="H26" s="17"/>
      <c r="L26" s="18" t="s">
        <v>167</v>
      </c>
      <c r="AQ26" s="255" t="s">
        <v>6</v>
      </c>
      <c r="AR26" s="255"/>
      <c r="AS26" s="255"/>
      <c r="AT26" s="255"/>
      <c r="AU26" s="256" t="s">
        <v>7</v>
      </c>
      <c r="AV26" s="256"/>
      <c r="AW26" s="256"/>
      <c r="AX26" s="385" t="str">
        <f>IF(AG4="","","〒"&amp;入力用!D15&amp;"-"&amp;入力用!E15&amp;"  "&amp;入力用!C16&amp;入力用!C18)</f>
        <v/>
      </c>
      <c r="AY26" s="385"/>
      <c r="AZ26" s="385"/>
      <c r="BA26" s="385"/>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6"/>
    </row>
    <row r="27" spans="2:84" s="18" customFormat="1" ht="18.600000000000001" customHeight="1" x14ac:dyDescent="0.4">
      <c r="H27" s="17"/>
      <c r="AQ27" s="255"/>
      <c r="AR27" s="255"/>
      <c r="AS27" s="255"/>
      <c r="AT27" s="255"/>
      <c r="AU27" s="371" t="s">
        <v>8</v>
      </c>
      <c r="AV27" s="371"/>
      <c r="AW27" s="371"/>
      <c r="AX27" s="372" t="str">
        <f>IF(入力用!C9="","",入力用!C9)</f>
        <v/>
      </c>
      <c r="AY27" s="372"/>
      <c r="AZ27" s="372"/>
      <c r="BA27" s="372"/>
      <c r="BB27" s="372"/>
      <c r="BC27" s="372"/>
      <c r="BD27" s="372"/>
      <c r="BE27" s="372"/>
      <c r="BF27" s="372"/>
      <c r="BG27" s="372"/>
      <c r="BH27" s="372"/>
      <c r="BI27" s="372"/>
      <c r="BJ27" s="372"/>
      <c r="BK27" s="372"/>
      <c r="BL27" s="373"/>
      <c r="BM27" s="373"/>
      <c r="BN27" s="22"/>
      <c r="BO27" s="22"/>
      <c r="BP27" s="22"/>
      <c r="BQ27" s="22"/>
      <c r="BR27" s="22"/>
      <c r="BS27" s="22"/>
      <c r="BT27" s="22"/>
      <c r="BU27" s="22"/>
      <c r="BV27" s="22"/>
      <c r="BW27" s="22"/>
      <c r="BX27" s="22"/>
      <c r="BY27" s="23"/>
    </row>
    <row r="28" spans="2:84" ht="6" customHeight="1" x14ac:dyDescent="0.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6"/>
    </row>
    <row r="29" spans="2:84" ht="10.9" customHeight="1" x14ac:dyDescent="0.4">
      <c r="H29" s="387" t="s">
        <v>100</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8"/>
      <c r="AS29" s="274" t="s">
        <v>183</v>
      </c>
      <c r="AT29" s="275"/>
      <c r="AU29" s="276"/>
      <c r="AV29" s="270"/>
      <c r="AW29" s="271"/>
      <c r="AX29" s="274" t="s">
        <v>91</v>
      </c>
      <c r="AY29" s="275"/>
      <c r="AZ29" s="276"/>
      <c r="BA29" s="270"/>
      <c r="BB29" s="271"/>
      <c r="BC29" s="303" t="s">
        <v>12</v>
      </c>
      <c r="BD29" s="304"/>
      <c r="BE29" s="305"/>
      <c r="BF29" s="124"/>
      <c r="BG29" s="317" t="s">
        <v>11</v>
      </c>
      <c r="BH29" s="317"/>
      <c r="BI29" s="317"/>
      <c r="BJ29" s="317"/>
      <c r="BK29" s="317"/>
      <c r="BL29" s="317"/>
      <c r="BM29" s="317"/>
      <c r="BN29" s="246" t="s">
        <v>9</v>
      </c>
      <c r="BO29" s="247"/>
      <c r="BP29" s="247"/>
      <c r="BQ29" s="247"/>
      <c r="BR29" s="247"/>
      <c r="BS29" s="247"/>
      <c r="BT29" s="248"/>
      <c r="BU29" s="246" t="s">
        <v>10</v>
      </c>
      <c r="BV29" s="247"/>
      <c r="BW29" s="247"/>
      <c r="BX29" s="247"/>
      <c r="BY29" s="248"/>
    </row>
    <row r="30" spans="2:84" s="125" customFormat="1" ht="10.9" customHeight="1" x14ac:dyDescent="0.4">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90"/>
      <c r="AS30" s="277"/>
      <c r="AT30" s="278"/>
      <c r="AU30" s="279"/>
      <c r="AV30" s="272"/>
      <c r="AW30" s="273"/>
      <c r="AX30" s="277"/>
      <c r="AY30" s="278"/>
      <c r="AZ30" s="279"/>
      <c r="BA30" s="272"/>
      <c r="BB30" s="273"/>
      <c r="BC30" s="283" t="s">
        <v>13</v>
      </c>
      <c r="BD30" s="284"/>
      <c r="BE30" s="285"/>
      <c r="BF30" s="124"/>
      <c r="BG30" s="379"/>
      <c r="BH30" s="380"/>
      <c r="BI30" s="380"/>
      <c r="BJ30" s="380"/>
      <c r="BK30" s="380"/>
      <c r="BL30" s="380"/>
      <c r="BM30" s="381"/>
      <c r="BN30" s="191"/>
      <c r="BO30" s="192"/>
      <c r="BP30" s="192"/>
      <c r="BQ30" s="192"/>
      <c r="BR30" s="192"/>
      <c r="BS30" s="192"/>
      <c r="BT30" s="374"/>
      <c r="BU30" s="191"/>
      <c r="BV30" s="192"/>
      <c r="BW30" s="192"/>
      <c r="BX30" s="192"/>
      <c r="BY30" s="374"/>
    </row>
    <row r="31" spans="2:84" s="125" customFormat="1" ht="10.9" customHeight="1" x14ac:dyDescent="0.4">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90"/>
      <c r="AS31" s="274" t="s">
        <v>184</v>
      </c>
      <c r="AT31" s="275"/>
      <c r="AU31" s="276"/>
      <c r="AV31" s="270"/>
      <c r="AW31" s="271"/>
      <c r="AX31" s="274" t="s">
        <v>92</v>
      </c>
      <c r="AY31" s="275"/>
      <c r="AZ31" s="276"/>
      <c r="BA31" s="270"/>
      <c r="BB31" s="271"/>
      <c r="BC31" s="283" t="s">
        <v>14</v>
      </c>
      <c r="BD31" s="284"/>
      <c r="BE31" s="285"/>
      <c r="BF31" s="124"/>
      <c r="BG31" s="379"/>
      <c r="BH31" s="380"/>
      <c r="BI31" s="380"/>
      <c r="BJ31" s="380"/>
      <c r="BK31" s="380"/>
      <c r="BL31" s="380"/>
      <c r="BM31" s="381"/>
      <c r="BN31" s="330"/>
      <c r="BO31" s="331"/>
      <c r="BP31" s="331"/>
      <c r="BQ31" s="331"/>
      <c r="BR31" s="331"/>
      <c r="BS31" s="331"/>
      <c r="BT31" s="375"/>
      <c r="BU31" s="330"/>
      <c r="BV31" s="331"/>
      <c r="BW31" s="331"/>
      <c r="BX31" s="331"/>
      <c r="BY31" s="375"/>
    </row>
    <row r="32" spans="2:84" s="125" customFormat="1" ht="10.9" customHeight="1" x14ac:dyDescent="0.4">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90"/>
      <c r="AS32" s="277"/>
      <c r="AT32" s="278"/>
      <c r="AU32" s="279"/>
      <c r="AV32" s="272"/>
      <c r="AW32" s="273"/>
      <c r="AX32" s="277"/>
      <c r="AY32" s="278"/>
      <c r="AZ32" s="279"/>
      <c r="BA32" s="272"/>
      <c r="BB32" s="273"/>
      <c r="BC32" s="283" t="s">
        <v>15</v>
      </c>
      <c r="BD32" s="284"/>
      <c r="BE32" s="285"/>
      <c r="BF32" s="124"/>
      <c r="BG32" s="382"/>
      <c r="BH32" s="383"/>
      <c r="BI32" s="383"/>
      <c r="BJ32" s="383"/>
      <c r="BK32" s="383"/>
      <c r="BL32" s="383"/>
      <c r="BM32" s="384"/>
      <c r="BN32" s="376"/>
      <c r="BO32" s="377"/>
      <c r="BP32" s="377"/>
      <c r="BQ32" s="377"/>
      <c r="BR32" s="377"/>
      <c r="BS32" s="377"/>
      <c r="BT32" s="378"/>
      <c r="BU32" s="376"/>
      <c r="BV32" s="377"/>
      <c r="BW32" s="377"/>
      <c r="BX32" s="377"/>
      <c r="BY32" s="378"/>
    </row>
    <row r="33" spans="8:77" s="125" customFormat="1" ht="10.9" customHeight="1" x14ac:dyDescent="0.4">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90"/>
      <c r="AS33" s="303" t="s">
        <v>185</v>
      </c>
      <c r="AT33" s="304"/>
      <c r="AU33" s="304"/>
      <c r="AV33" s="304"/>
      <c r="AW33" s="305"/>
      <c r="AX33" s="289"/>
      <c r="AY33" s="290"/>
      <c r="AZ33" s="290"/>
      <c r="BA33" s="290"/>
      <c r="BB33" s="291"/>
      <c r="BC33" s="283" t="s">
        <v>16</v>
      </c>
      <c r="BD33" s="284"/>
      <c r="BE33" s="285"/>
      <c r="BF33" s="124"/>
      <c r="BG33" s="335" t="s">
        <v>90</v>
      </c>
      <c r="BH33" s="335"/>
      <c r="BI33" s="335"/>
      <c r="BJ33" s="335"/>
      <c r="BK33" s="335"/>
      <c r="BL33" s="335"/>
      <c r="BM33" s="335"/>
      <c r="BN33" s="317"/>
      <c r="BO33" s="317"/>
      <c r="BP33" s="317"/>
      <c r="BQ33" s="317"/>
      <c r="BR33" s="317"/>
      <c r="BS33" s="317"/>
      <c r="BT33" s="317"/>
      <c r="BU33" s="317"/>
      <c r="BV33" s="317"/>
      <c r="BW33" s="317"/>
      <c r="BX33" s="317"/>
      <c r="BY33" s="317"/>
    </row>
    <row r="34" spans="8:77" s="125" customFormat="1" ht="11.25" customHeight="1" x14ac:dyDescent="0.4">
      <c r="K34" s="126"/>
    </row>
    <row r="35" spans="8:77" s="125" customFormat="1" ht="11.25" customHeight="1" x14ac:dyDescent="0.4">
      <c r="K35" s="126"/>
      <c r="BU35" s="15"/>
      <c r="BV35" s="15"/>
      <c r="BW35" s="15"/>
      <c r="BX35" s="15"/>
      <c r="BY35" s="15"/>
    </row>
    <row r="36" spans="8:77" s="125" customFormat="1" ht="11.25" customHeight="1" x14ac:dyDescent="0.4">
      <c r="BC36" s="127"/>
      <c r="BD36" s="127"/>
      <c r="BE36" s="127"/>
      <c r="BF36" s="127"/>
      <c r="BG36" s="127"/>
      <c r="BU36" s="15"/>
      <c r="BV36" s="15"/>
      <c r="BW36" s="15"/>
      <c r="BX36" s="15"/>
      <c r="BY36" s="15"/>
    </row>
    <row r="37" spans="8:77" ht="13.5" customHeight="1" x14ac:dyDescent="0.4"/>
    <row r="38" spans="8:77" ht="14.25" customHeight="1" x14ac:dyDescent="0.4">
      <c r="BG38" s="125"/>
    </row>
    <row r="39" spans="8:77" ht="13.5" customHeight="1" x14ac:dyDescent="0.4">
      <c r="BG39" s="125"/>
    </row>
    <row r="40" spans="8:77" ht="13.5" customHeight="1" x14ac:dyDescent="0.4">
      <c r="BG40" s="125"/>
    </row>
    <row r="41" spans="8:77" ht="13.5" customHeight="1" x14ac:dyDescent="0.4">
      <c r="BG41" s="125"/>
    </row>
    <row r="42" spans="8:77" x14ac:dyDescent="0.4">
      <c r="BG42" s="127"/>
      <c r="BH42" s="127"/>
      <c r="BI42" s="125"/>
      <c r="BJ42" s="127"/>
      <c r="BK42" s="125"/>
      <c r="BL42" s="125"/>
    </row>
  </sheetData>
  <sheetProtection selectLockedCells="1" selectUnlockedCells="1"/>
  <mergeCells count="181">
    <mergeCell ref="BO2:BY2"/>
    <mergeCell ref="BV10:BY10"/>
    <mergeCell ref="H1:AN2"/>
    <mergeCell ref="AO1:AR1"/>
    <mergeCell ref="AS1:AV1"/>
    <mergeCell ref="AW1:AZ1"/>
    <mergeCell ref="BA1:BE1"/>
    <mergeCell ref="BF1:BJ1"/>
    <mergeCell ref="BK1:BN1"/>
    <mergeCell ref="BO1:BY1"/>
    <mergeCell ref="AO2:AR2"/>
    <mergeCell ref="AS2:AV2"/>
    <mergeCell ref="AW2:AZ2"/>
    <mergeCell ref="BA2:BE2"/>
    <mergeCell ref="H4:N4"/>
    <mergeCell ref="H6:L6"/>
    <mergeCell ref="H9:Q9"/>
    <mergeCell ref="BF2:BJ2"/>
    <mergeCell ref="BK2:BN2"/>
    <mergeCell ref="AG6:BE6"/>
    <mergeCell ref="BF6:BN6"/>
    <mergeCell ref="AE10:AJ11"/>
    <mergeCell ref="H3:X3"/>
    <mergeCell ref="H5:X5"/>
    <mergeCell ref="H29:AR33"/>
    <mergeCell ref="AS29:AU30"/>
    <mergeCell ref="H7:X8"/>
    <mergeCell ref="AS33:AW33"/>
    <mergeCell ref="AX33:BB33"/>
    <mergeCell ref="A2:G5"/>
    <mergeCell ref="H12:I14"/>
    <mergeCell ref="J12:L12"/>
    <mergeCell ref="M12:X12"/>
    <mergeCell ref="Y12:AA14"/>
    <mergeCell ref="AB12:AD14"/>
    <mergeCell ref="J13:L13"/>
    <mergeCell ref="M13:X13"/>
    <mergeCell ref="J14:L14"/>
    <mergeCell ref="H10:I11"/>
    <mergeCell ref="J10:X11"/>
    <mergeCell ref="Y10:AA11"/>
    <mergeCell ref="AB10:AD11"/>
    <mergeCell ref="Y7:Z7"/>
    <mergeCell ref="J16:L16"/>
    <mergeCell ref="M16:X16"/>
    <mergeCell ref="AV29:AW30"/>
    <mergeCell ref="AX29:AZ30"/>
    <mergeCell ref="AS31:AU32"/>
    <mergeCell ref="BG10:BH11"/>
    <mergeCell ref="BI10:BR11"/>
    <mergeCell ref="BS10:BU10"/>
    <mergeCell ref="BO6:BY6"/>
    <mergeCell ref="BG33:BM33"/>
    <mergeCell ref="BN33:BY33"/>
    <mergeCell ref="BF3:BJ5"/>
    <mergeCell ref="BQ3:BR5"/>
    <mergeCell ref="BD3:BE5"/>
    <mergeCell ref="AA7:BY7"/>
    <mergeCell ref="BS3:BY5"/>
    <mergeCell ref="BK3:BP5"/>
    <mergeCell ref="AO18:AS20"/>
    <mergeCell ref="AT13:BD14"/>
    <mergeCell ref="AU12:BD12"/>
    <mergeCell ref="AU27:AW27"/>
    <mergeCell ref="AX27:BK27"/>
    <mergeCell ref="BL27:BM27"/>
    <mergeCell ref="BU29:BY29"/>
    <mergeCell ref="BN30:BT32"/>
    <mergeCell ref="BU30:BY32"/>
    <mergeCell ref="BN29:BT29"/>
    <mergeCell ref="BG30:BM32"/>
    <mergeCell ref="AX26:BY26"/>
    <mergeCell ref="BZ18:CB19"/>
    <mergeCell ref="CC18:CF19"/>
    <mergeCell ref="AT16:BD17"/>
    <mergeCell ref="BE18:BF20"/>
    <mergeCell ref="AT19:BD20"/>
    <mergeCell ref="BG18:BH20"/>
    <mergeCell ref="BI18:BR20"/>
    <mergeCell ref="BS18:BU19"/>
    <mergeCell ref="BV18:BY19"/>
    <mergeCell ref="AU18:BD18"/>
    <mergeCell ref="BG15:BH17"/>
    <mergeCell ref="BZ10:CB10"/>
    <mergeCell ref="CC10:CF10"/>
    <mergeCell ref="BS11:BY11"/>
    <mergeCell ref="BZ11:CF11"/>
    <mergeCell ref="AK10:AN11"/>
    <mergeCell ref="AO10:AS11"/>
    <mergeCell ref="AT10:BD11"/>
    <mergeCell ref="BE10:BF11"/>
    <mergeCell ref="BZ15:CB16"/>
    <mergeCell ref="CC15:CF16"/>
    <mergeCell ref="AO15:AS17"/>
    <mergeCell ref="BE15:BF17"/>
    <mergeCell ref="BI15:BR17"/>
    <mergeCell ref="BS15:BU16"/>
    <mergeCell ref="BV15:BY16"/>
    <mergeCell ref="BG12:BH14"/>
    <mergeCell ref="BI12:BR14"/>
    <mergeCell ref="BS12:BU13"/>
    <mergeCell ref="BV12:BY13"/>
    <mergeCell ref="BZ12:CB13"/>
    <mergeCell ref="CC12:CF13"/>
    <mergeCell ref="AK12:AN14"/>
    <mergeCell ref="AO12:AS14"/>
    <mergeCell ref="BE12:BF14"/>
    <mergeCell ref="AV31:AW32"/>
    <mergeCell ref="AX31:AZ32"/>
    <mergeCell ref="J24:AO24"/>
    <mergeCell ref="AS25:BD25"/>
    <mergeCell ref="BC33:BE33"/>
    <mergeCell ref="Y3:AF3"/>
    <mergeCell ref="Y4:AF5"/>
    <mergeCell ref="Y6:AF6"/>
    <mergeCell ref="AG3:BC3"/>
    <mergeCell ref="AG4:BC5"/>
    <mergeCell ref="AE12:AF14"/>
    <mergeCell ref="AG12:AJ14"/>
    <mergeCell ref="BC29:BE29"/>
    <mergeCell ref="BA29:BB30"/>
    <mergeCell ref="BC30:BE30"/>
    <mergeCell ref="BC31:BE31"/>
    <mergeCell ref="BA31:BB32"/>
    <mergeCell ref="BC32:BE32"/>
    <mergeCell ref="AU15:BD15"/>
    <mergeCell ref="Y8:BY8"/>
    <mergeCell ref="AQ9:AZ9"/>
    <mergeCell ref="R9:AP9"/>
    <mergeCell ref="BA9:BY9"/>
    <mergeCell ref="BG29:BM29"/>
    <mergeCell ref="AQ26:AT27"/>
    <mergeCell ref="AU26:AW26"/>
    <mergeCell ref="H15:I17"/>
    <mergeCell ref="Y15:AA17"/>
    <mergeCell ref="AB15:AD17"/>
    <mergeCell ref="AE15:AF17"/>
    <mergeCell ref="AG15:AJ17"/>
    <mergeCell ref="AK15:AN17"/>
    <mergeCell ref="J17:L17"/>
    <mergeCell ref="M15:X15"/>
    <mergeCell ref="H18:I20"/>
    <mergeCell ref="AK18:AN20"/>
    <mergeCell ref="J19:L19"/>
    <mergeCell ref="J15:L15"/>
    <mergeCell ref="AG18:AJ20"/>
    <mergeCell ref="M19:X19"/>
    <mergeCell ref="M21:X21"/>
    <mergeCell ref="Y21:AA23"/>
    <mergeCell ref="AB21:AD23"/>
    <mergeCell ref="AE21:AF23"/>
    <mergeCell ref="J18:L18"/>
    <mergeCell ref="M18:X18"/>
    <mergeCell ref="Y18:AA20"/>
    <mergeCell ref="AB18:AD20"/>
    <mergeCell ref="AE18:AF20"/>
    <mergeCell ref="J20:L20"/>
    <mergeCell ref="B8:F8"/>
    <mergeCell ref="C9:E9"/>
    <mergeCell ref="B11:F12"/>
    <mergeCell ref="C13:E13"/>
    <mergeCell ref="C16:E16"/>
    <mergeCell ref="C19:E19"/>
    <mergeCell ref="C22:E22"/>
    <mergeCell ref="H21:I23"/>
    <mergeCell ref="BZ21:CB22"/>
    <mergeCell ref="CC21:CF22"/>
    <mergeCell ref="J22:L22"/>
    <mergeCell ref="M22:X22"/>
    <mergeCell ref="AT22:BD23"/>
    <mergeCell ref="J23:L23"/>
    <mergeCell ref="AG21:AJ23"/>
    <mergeCell ref="AK21:AN23"/>
    <mergeCell ref="AO21:AS23"/>
    <mergeCell ref="AU21:BD21"/>
    <mergeCell ref="BE21:BF23"/>
    <mergeCell ref="BG21:BH23"/>
    <mergeCell ref="BI21:BR23"/>
    <mergeCell ref="BS21:BU22"/>
    <mergeCell ref="BV21:BY22"/>
    <mergeCell ref="J21:L21"/>
  </mergeCells>
  <phoneticPr fontId="1"/>
  <printOptions horizontalCentered="1" verticalCentered="1"/>
  <pageMargins left="0" right="0.39370078740157483" top="0.39370078740157483" bottom="0.39370078740157483" header="0.39370078740157483" footer="0"/>
  <pageSetup paperSize="9" scale="87" orientation="landscape" r:id="rId1"/>
  <headerFooter alignWithMargins="0">
    <oddFooter>&amp;R&amp;"ＭＳ Ｐゴシック,標準"（R6.12～）</oddFooter>
  </headerFooter>
  <ignoredErrors>
    <ignoredError sqref="M6 M13:AS14 AT12:AY12 M16:AJ17 M19:AY20 M15:AJ15 AT15:AY15 M18:AY18 M22:AY23 M21:AY21 AZ13:BH14 AZ16:BH17 AZ19:BH20 AZ15:BH15 AZ18:BH18 AZ22:BH23 AZ21:BH21 N6:W6 BF3 AG3:BC3 AX27:BY27 AT16:AY17 AL15:AN15 AP15:AS15 AK16:AS17 AK15 AO15 AG6 R9:BY9 AG4 AX26:BY26 AZ12:BH12 AT13:AY14 BJ12:BR12 BI13:BR14 BI12 BI15:BR23 BQ3:BY5 BO6 M12:X12 AC12:AS12 Z12:AA1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B99-8F1F-4D82-B56A-8B8995DABB6F}">
  <sheetPr>
    <tabColor theme="8" tint="0.39997558519241921"/>
    <pageSetUpPr fitToPage="1"/>
  </sheetPr>
  <dimension ref="A1:CF42"/>
  <sheetViews>
    <sheetView showGridLines="0" view="pageBreakPreview" zoomScaleNormal="100" zoomScaleSheetLayoutView="100" workbookViewId="0">
      <selection activeCell="H29" sqref="H29:BB33"/>
    </sheetView>
  </sheetViews>
  <sheetFormatPr defaultColWidth="2" defaultRowHeight="13.5" x14ac:dyDescent="0.4"/>
  <cols>
    <col min="1" max="7" width="2" style="15"/>
    <col min="8" max="24" width="2" style="15" customWidth="1"/>
    <col min="25" max="30" width="1.5" style="15" customWidth="1"/>
    <col min="31" max="32" width="1.375" style="15" customWidth="1"/>
    <col min="33" max="60" width="2" style="15" customWidth="1"/>
    <col min="61" max="70" width="1.5" style="15" customWidth="1"/>
    <col min="71" max="77" width="2" style="15" customWidth="1"/>
    <col min="78" max="16384" width="2" style="15"/>
  </cols>
  <sheetData>
    <row r="1" spans="1:84" ht="13.5" customHeight="1" x14ac:dyDescent="0.4">
      <c r="H1" s="408" t="s">
        <v>74</v>
      </c>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9"/>
      <c r="AO1" s="410" t="s">
        <v>160</v>
      </c>
      <c r="AP1" s="410"/>
      <c r="AQ1" s="410"/>
      <c r="AR1" s="410"/>
      <c r="AS1" s="410" t="s">
        <v>164</v>
      </c>
      <c r="AT1" s="410"/>
      <c r="AU1" s="410"/>
      <c r="AV1" s="410"/>
      <c r="AW1" s="246" t="s">
        <v>161</v>
      </c>
      <c r="AX1" s="247"/>
      <c r="AY1" s="247"/>
      <c r="AZ1" s="248"/>
      <c r="BA1" s="410" t="s">
        <v>162</v>
      </c>
      <c r="BB1" s="410"/>
      <c r="BC1" s="410"/>
      <c r="BD1" s="410"/>
      <c r="BE1" s="410"/>
      <c r="BF1" s="410" t="s">
        <v>163</v>
      </c>
      <c r="BG1" s="410"/>
      <c r="BH1" s="410"/>
      <c r="BI1" s="410"/>
      <c r="BJ1" s="410"/>
      <c r="BK1" s="410" t="s">
        <v>165</v>
      </c>
      <c r="BL1" s="410"/>
      <c r="BM1" s="410"/>
      <c r="BN1" s="410"/>
      <c r="BO1" s="246" t="s">
        <v>166</v>
      </c>
      <c r="BP1" s="247"/>
      <c r="BQ1" s="247"/>
      <c r="BR1" s="247"/>
      <c r="BS1" s="247"/>
      <c r="BT1" s="247"/>
      <c r="BU1" s="247"/>
      <c r="BV1" s="247"/>
      <c r="BW1" s="247"/>
      <c r="BX1" s="247"/>
      <c r="BY1" s="248"/>
    </row>
    <row r="2" spans="1:84" ht="33.6" customHeight="1" thickBot="1" x14ac:dyDescent="0.45">
      <c r="A2" s="397" t="s">
        <v>182</v>
      </c>
      <c r="B2" s="397"/>
      <c r="C2" s="397"/>
      <c r="D2" s="398"/>
      <c r="E2" s="398"/>
      <c r="F2" s="398"/>
      <c r="G2" s="39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9"/>
      <c r="AO2" s="411"/>
      <c r="AP2" s="411"/>
      <c r="AQ2" s="411"/>
      <c r="AR2" s="411"/>
      <c r="AS2" s="411"/>
      <c r="AT2" s="411"/>
      <c r="AU2" s="411"/>
      <c r="AV2" s="411"/>
      <c r="AW2" s="227"/>
      <c r="AX2" s="190"/>
      <c r="AY2" s="190"/>
      <c r="AZ2" s="228"/>
      <c r="BA2" s="411"/>
      <c r="BB2" s="411"/>
      <c r="BC2" s="411"/>
      <c r="BD2" s="411"/>
      <c r="BE2" s="411"/>
      <c r="BF2" s="411"/>
      <c r="BG2" s="411"/>
      <c r="BH2" s="411"/>
      <c r="BI2" s="411"/>
      <c r="BJ2" s="411"/>
      <c r="BK2" s="411"/>
      <c r="BL2" s="411"/>
      <c r="BM2" s="411"/>
      <c r="BN2" s="411"/>
      <c r="BO2" s="227"/>
      <c r="BP2" s="190"/>
      <c r="BQ2" s="190"/>
      <c r="BR2" s="190"/>
      <c r="BS2" s="190"/>
      <c r="BT2" s="190"/>
      <c r="BU2" s="190"/>
      <c r="BV2" s="190"/>
      <c r="BW2" s="190"/>
      <c r="BX2" s="190"/>
      <c r="BY2" s="228"/>
    </row>
    <row r="3" spans="1:84" ht="13.15" customHeight="1" thickTop="1" thickBot="1" x14ac:dyDescent="0.45">
      <c r="A3" s="398"/>
      <c r="B3" s="398"/>
      <c r="C3" s="398"/>
      <c r="D3" s="398"/>
      <c r="E3" s="398"/>
      <c r="F3" s="398"/>
      <c r="G3" s="398"/>
      <c r="H3" s="420" t="s">
        <v>71</v>
      </c>
      <c r="I3" s="421"/>
      <c r="J3" s="421"/>
      <c r="K3" s="421"/>
      <c r="L3" s="421"/>
      <c r="M3" s="421"/>
      <c r="N3" s="421"/>
      <c r="O3" s="421"/>
      <c r="P3" s="421"/>
      <c r="Q3" s="421"/>
      <c r="R3" s="421"/>
      <c r="S3" s="421"/>
      <c r="T3" s="421"/>
      <c r="U3" s="421"/>
      <c r="V3" s="421"/>
      <c r="W3" s="421"/>
      <c r="X3" s="422"/>
      <c r="Y3" s="286" t="s">
        <v>63</v>
      </c>
      <c r="Z3" s="287"/>
      <c r="AA3" s="287"/>
      <c r="AB3" s="287"/>
      <c r="AC3" s="287"/>
      <c r="AD3" s="287"/>
      <c r="AE3" s="287"/>
      <c r="AF3" s="288"/>
      <c r="AG3" s="462"/>
      <c r="AH3" s="463"/>
      <c r="AI3" s="463"/>
      <c r="AJ3" s="463"/>
      <c r="AK3" s="463"/>
      <c r="AL3" s="463"/>
      <c r="AM3" s="463"/>
      <c r="AN3" s="463"/>
      <c r="AO3" s="463"/>
      <c r="AP3" s="463"/>
      <c r="AQ3" s="463"/>
      <c r="AR3" s="463"/>
      <c r="AS3" s="463"/>
      <c r="AT3" s="463"/>
      <c r="AU3" s="463"/>
      <c r="AV3" s="463"/>
      <c r="AW3" s="463"/>
      <c r="AX3" s="463"/>
      <c r="AY3" s="463"/>
      <c r="AZ3" s="463"/>
      <c r="BA3" s="463"/>
      <c r="BB3" s="463"/>
      <c r="BC3" s="464"/>
      <c r="BD3" s="351" t="s">
        <v>0</v>
      </c>
      <c r="BE3" s="351"/>
      <c r="BF3" s="465"/>
      <c r="BG3" s="466"/>
      <c r="BH3" s="466"/>
      <c r="BI3" s="466"/>
      <c r="BJ3" s="467"/>
      <c r="BK3" s="362" t="s">
        <v>1</v>
      </c>
      <c r="BL3" s="363"/>
      <c r="BM3" s="363"/>
      <c r="BN3" s="363"/>
      <c r="BO3" s="363"/>
      <c r="BP3" s="364"/>
      <c r="BQ3" s="453"/>
      <c r="BR3" s="454"/>
      <c r="BS3" s="454"/>
      <c r="BT3" s="454"/>
      <c r="BU3" s="454"/>
      <c r="BV3" s="454"/>
      <c r="BW3" s="454"/>
      <c r="BX3" s="454"/>
      <c r="BY3" s="455"/>
    </row>
    <row r="4" spans="1:84" ht="16.149999999999999" customHeight="1" thickTop="1" thickBot="1" x14ac:dyDescent="0.45">
      <c r="A4" s="398"/>
      <c r="B4" s="398"/>
      <c r="C4" s="398"/>
      <c r="D4" s="398"/>
      <c r="E4" s="398"/>
      <c r="F4" s="398"/>
      <c r="G4" s="398"/>
      <c r="H4" s="412" t="s">
        <v>72</v>
      </c>
      <c r="I4" s="290"/>
      <c r="J4" s="290"/>
      <c r="K4" s="290"/>
      <c r="L4" s="290"/>
      <c r="M4" s="290"/>
      <c r="N4" s="290"/>
      <c r="O4" s="129"/>
      <c r="P4" s="130"/>
      <c r="Q4" s="130"/>
      <c r="R4" s="130"/>
      <c r="S4" s="130"/>
      <c r="T4" s="130"/>
      <c r="U4" s="130"/>
      <c r="V4" s="131"/>
      <c r="W4" s="4"/>
      <c r="X4" s="5"/>
      <c r="Y4" s="289" t="s">
        <v>17</v>
      </c>
      <c r="Z4" s="290"/>
      <c r="AA4" s="290"/>
      <c r="AB4" s="290"/>
      <c r="AC4" s="290"/>
      <c r="AD4" s="290"/>
      <c r="AE4" s="290"/>
      <c r="AF4" s="291"/>
      <c r="AG4" s="447"/>
      <c r="AH4" s="448"/>
      <c r="AI4" s="448"/>
      <c r="AJ4" s="448"/>
      <c r="AK4" s="448"/>
      <c r="AL4" s="448"/>
      <c r="AM4" s="448"/>
      <c r="AN4" s="448"/>
      <c r="AO4" s="448"/>
      <c r="AP4" s="448"/>
      <c r="AQ4" s="448"/>
      <c r="AR4" s="448"/>
      <c r="AS4" s="448"/>
      <c r="AT4" s="448"/>
      <c r="AU4" s="448"/>
      <c r="AV4" s="448"/>
      <c r="AW4" s="448"/>
      <c r="AX4" s="448"/>
      <c r="AY4" s="448"/>
      <c r="AZ4" s="448"/>
      <c r="BA4" s="448"/>
      <c r="BB4" s="448"/>
      <c r="BC4" s="449"/>
      <c r="BD4" s="352"/>
      <c r="BE4" s="352"/>
      <c r="BF4" s="468"/>
      <c r="BG4" s="469"/>
      <c r="BH4" s="469"/>
      <c r="BI4" s="469"/>
      <c r="BJ4" s="470"/>
      <c r="BK4" s="365"/>
      <c r="BL4" s="366"/>
      <c r="BM4" s="366"/>
      <c r="BN4" s="366"/>
      <c r="BO4" s="366"/>
      <c r="BP4" s="367"/>
      <c r="BQ4" s="456"/>
      <c r="BR4" s="457"/>
      <c r="BS4" s="457"/>
      <c r="BT4" s="457"/>
      <c r="BU4" s="457"/>
      <c r="BV4" s="457"/>
      <c r="BW4" s="457"/>
      <c r="BX4" s="457"/>
      <c r="BY4" s="458"/>
    </row>
    <row r="5" spans="1:84" ht="13.15" customHeight="1" thickTop="1" thickBot="1" x14ac:dyDescent="0.45">
      <c r="A5" s="398"/>
      <c r="B5" s="398"/>
      <c r="C5" s="398"/>
      <c r="D5" s="398"/>
      <c r="E5" s="398"/>
      <c r="F5" s="398"/>
      <c r="G5" s="398"/>
      <c r="H5" s="394" t="s">
        <v>66</v>
      </c>
      <c r="I5" s="395"/>
      <c r="J5" s="395"/>
      <c r="K5" s="395"/>
      <c r="L5" s="395"/>
      <c r="M5" s="423"/>
      <c r="N5" s="423"/>
      <c r="O5" s="423"/>
      <c r="P5" s="423"/>
      <c r="Q5" s="423"/>
      <c r="R5" s="423"/>
      <c r="S5" s="423"/>
      <c r="T5" s="423"/>
      <c r="U5" s="423"/>
      <c r="V5" s="423"/>
      <c r="W5" s="423"/>
      <c r="X5" s="424"/>
      <c r="Y5" s="289"/>
      <c r="Z5" s="290"/>
      <c r="AA5" s="290"/>
      <c r="AB5" s="290"/>
      <c r="AC5" s="290"/>
      <c r="AD5" s="290"/>
      <c r="AE5" s="290"/>
      <c r="AF5" s="291"/>
      <c r="AG5" s="450"/>
      <c r="AH5" s="451"/>
      <c r="AI5" s="451"/>
      <c r="AJ5" s="451"/>
      <c r="AK5" s="451"/>
      <c r="AL5" s="451"/>
      <c r="AM5" s="451"/>
      <c r="AN5" s="451"/>
      <c r="AO5" s="451"/>
      <c r="AP5" s="451"/>
      <c r="AQ5" s="451"/>
      <c r="AR5" s="451"/>
      <c r="AS5" s="451"/>
      <c r="AT5" s="451"/>
      <c r="AU5" s="451"/>
      <c r="AV5" s="451"/>
      <c r="AW5" s="451"/>
      <c r="AX5" s="451"/>
      <c r="AY5" s="451"/>
      <c r="AZ5" s="451"/>
      <c r="BA5" s="451"/>
      <c r="BB5" s="451"/>
      <c r="BC5" s="452"/>
      <c r="BD5" s="353"/>
      <c r="BE5" s="353"/>
      <c r="BF5" s="471"/>
      <c r="BG5" s="472"/>
      <c r="BH5" s="472"/>
      <c r="BI5" s="472"/>
      <c r="BJ5" s="473"/>
      <c r="BK5" s="368"/>
      <c r="BL5" s="369"/>
      <c r="BM5" s="369"/>
      <c r="BN5" s="369"/>
      <c r="BO5" s="369"/>
      <c r="BP5" s="370"/>
      <c r="BQ5" s="459"/>
      <c r="BR5" s="460"/>
      <c r="BS5" s="460"/>
      <c r="BT5" s="460"/>
      <c r="BU5" s="460"/>
      <c r="BV5" s="460"/>
      <c r="BW5" s="460"/>
      <c r="BX5" s="460"/>
      <c r="BY5" s="461"/>
    </row>
    <row r="6" spans="1:84" ht="24" customHeight="1" thickTop="1" x14ac:dyDescent="0.15">
      <c r="A6" s="139"/>
      <c r="B6" s="139"/>
      <c r="C6" s="139"/>
      <c r="D6" s="139"/>
      <c r="E6" s="139"/>
      <c r="F6" s="139"/>
      <c r="G6" s="140"/>
      <c r="H6" s="413" t="s">
        <v>75</v>
      </c>
      <c r="I6" s="414"/>
      <c r="J6" s="414"/>
      <c r="K6" s="414"/>
      <c r="L6" s="414"/>
      <c r="M6" s="132"/>
      <c r="N6" s="133"/>
      <c r="O6" s="133"/>
      <c r="P6" s="133"/>
      <c r="Q6" s="133"/>
      <c r="R6" s="133"/>
      <c r="S6" s="133"/>
      <c r="T6" s="133"/>
      <c r="U6" s="133"/>
      <c r="V6" s="133"/>
      <c r="W6" s="133"/>
      <c r="X6" s="134"/>
      <c r="Y6" s="292" t="s">
        <v>19</v>
      </c>
      <c r="Z6" s="293"/>
      <c r="AA6" s="293"/>
      <c r="AB6" s="293"/>
      <c r="AC6" s="293"/>
      <c r="AD6" s="293"/>
      <c r="AE6" s="293"/>
      <c r="AF6" s="293"/>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19" t="s">
        <v>132</v>
      </c>
      <c r="BG6" s="419"/>
      <c r="BH6" s="419"/>
      <c r="BI6" s="419"/>
      <c r="BJ6" s="419"/>
      <c r="BK6" s="419"/>
      <c r="BL6" s="419"/>
      <c r="BM6" s="419"/>
      <c r="BN6" s="419"/>
      <c r="BO6" s="445"/>
      <c r="BP6" s="445"/>
      <c r="BQ6" s="445"/>
      <c r="BR6" s="445"/>
      <c r="BS6" s="445"/>
      <c r="BT6" s="445"/>
      <c r="BU6" s="445"/>
      <c r="BV6" s="445"/>
      <c r="BW6" s="445"/>
      <c r="BX6" s="445"/>
      <c r="BY6" s="446"/>
    </row>
    <row r="7" spans="1:84" ht="18" customHeight="1" thickBot="1" x14ac:dyDescent="0.2">
      <c r="A7" s="139"/>
      <c r="B7" s="139"/>
      <c r="C7" s="139"/>
      <c r="D7" s="139"/>
      <c r="E7" s="139"/>
      <c r="F7" s="139"/>
      <c r="G7" s="140"/>
      <c r="H7" s="391" t="s">
        <v>95</v>
      </c>
      <c r="I7" s="392"/>
      <c r="J7" s="392"/>
      <c r="K7" s="392"/>
      <c r="L7" s="392"/>
      <c r="M7" s="392"/>
      <c r="N7" s="392"/>
      <c r="O7" s="392"/>
      <c r="P7" s="392"/>
      <c r="Q7" s="392"/>
      <c r="R7" s="392"/>
      <c r="S7" s="392"/>
      <c r="T7" s="392"/>
      <c r="U7" s="392"/>
      <c r="V7" s="392"/>
      <c r="W7" s="392"/>
      <c r="X7" s="393"/>
      <c r="Y7" s="258" t="s">
        <v>168</v>
      </c>
      <c r="Z7" s="259"/>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5"/>
    </row>
    <row r="8" spans="1:84" ht="30" customHeight="1" thickBot="1" x14ac:dyDescent="0.45">
      <c r="B8" s="425" t="s">
        <v>178</v>
      </c>
      <c r="C8" s="238"/>
      <c r="D8" s="238"/>
      <c r="E8" s="238"/>
      <c r="F8" s="239"/>
      <c r="G8" s="152"/>
      <c r="H8" s="394"/>
      <c r="I8" s="395"/>
      <c r="J8" s="395"/>
      <c r="K8" s="395"/>
      <c r="L8" s="395"/>
      <c r="M8" s="395"/>
      <c r="N8" s="395"/>
      <c r="O8" s="395"/>
      <c r="P8" s="395"/>
      <c r="Q8" s="395"/>
      <c r="R8" s="395"/>
      <c r="S8" s="395"/>
      <c r="T8" s="395"/>
      <c r="U8" s="395"/>
      <c r="V8" s="395"/>
      <c r="W8" s="395"/>
      <c r="X8" s="39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7"/>
    </row>
    <row r="9" spans="1:84" ht="24" customHeight="1" thickBot="1" x14ac:dyDescent="0.45">
      <c r="B9" s="154"/>
      <c r="C9" s="240"/>
      <c r="D9" s="241"/>
      <c r="E9" s="242"/>
      <c r="F9" s="155"/>
      <c r="G9" s="151"/>
      <c r="H9" s="415" t="s">
        <v>96</v>
      </c>
      <c r="I9" s="416"/>
      <c r="J9" s="416"/>
      <c r="K9" s="416"/>
      <c r="L9" s="416"/>
      <c r="M9" s="416"/>
      <c r="N9" s="416"/>
      <c r="O9" s="416"/>
      <c r="P9" s="416"/>
      <c r="Q9" s="417"/>
      <c r="R9" s="427"/>
      <c r="S9" s="428"/>
      <c r="T9" s="428"/>
      <c r="U9" s="428"/>
      <c r="V9" s="428"/>
      <c r="W9" s="428"/>
      <c r="X9" s="428"/>
      <c r="Y9" s="428"/>
      <c r="Z9" s="428"/>
      <c r="AA9" s="428"/>
      <c r="AB9" s="428"/>
      <c r="AC9" s="428"/>
      <c r="AD9" s="428"/>
      <c r="AE9" s="428"/>
      <c r="AF9" s="428"/>
      <c r="AG9" s="428"/>
      <c r="AH9" s="428"/>
      <c r="AI9" s="428"/>
      <c r="AJ9" s="428"/>
      <c r="AK9" s="428"/>
      <c r="AL9" s="428"/>
      <c r="AM9" s="428"/>
      <c r="AN9" s="428"/>
      <c r="AO9" s="428"/>
      <c r="AP9" s="429"/>
      <c r="AQ9" s="308" t="s">
        <v>97</v>
      </c>
      <c r="AR9" s="309"/>
      <c r="AS9" s="309"/>
      <c r="AT9" s="309"/>
      <c r="AU9" s="309"/>
      <c r="AV9" s="309"/>
      <c r="AW9" s="309"/>
      <c r="AX9" s="309"/>
      <c r="AY9" s="309"/>
      <c r="AZ9" s="310"/>
      <c r="BA9" s="474"/>
      <c r="BB9" s="475"/>
      <c r="BC9" s="475"/>
      <c r="BD9" s="475"/>
      <c r="BE9" s="475"/>
      <c r="BF9" s="475"/>
      <c r="BG9" s="475"/>
      <c r="BH9" s="475"/>
      <c r="BI9" s="475"/>
      <c r="BJ9" s="475"/>
      <c r="BK9" s="475"/>
      <c r="BL9" s="475"/>
      <c r="BM9" s="475"/>
      <c r="BN9" s="475"/>
      <c r="BO9" s="475"/>
      <c r="BP9" s="475"/>
      <c r="BQ9" s="475"/>
      <c r="BR9" s="475"/>
      <c r="BS9" s="475"/>
      <c r="BT9" s="475"/>
      <c r="BU9" s="475"/>
      <c r="BV9" s="475"/>
      <c r="BW9" s="475"/>
      <c r="BX9" s="475"/>
      <c r="BY9" s="476"/>
    </row>
    <row r="10" spans="1:84" ht="21.75" customHeight="1" x14ac:dyDescent="0.4">
      <c r="B10" s="154"/>
      <c r="C10" s="136"/>
      <c r="D10" s="138"/>
      <c r="E10" s="138"/>
      <c r="F10" s="156"/>
      <c r="G10" s="137"/>
      <c r="H10" s="399" t="s">
        <v>73</v>
      </c>
      <c r="I10" s="400"/>
      <c r="J10" s="403" t="s">
        <v>64</v>
      </c>
      <c r="K10" s="403"/>
      <c r="L10" s="403"/>
      <c r="M10" s="403"/>
      <c r="N10" s="403"/>
      <c r="O10" s="403"/>
      <c r="P10" s="403"/>
      <c r="Q10" s="403"/>
      <c r="R10" s="403"/>
      <c r="S10" s="403"/>
      <c r="T10" s="403"/>
      <c r="U10" s="403"/>
      <c r="V10" s="403"/>
      <c r="W10" s="403"/>
      <c r="X10" s="403"/>
      <c r="Y10" s="405" t="s">
        <v>76</v>
      </c>
      <c r="Z10" s="405"/>
      <c r="AA10" s="405"/>
      <c r="AB10" s="405" t="s">
        <v>77</v>
      </c>
      <c r="AC10" s="405"/>
      <c r="AD10" s="405"/>
      <c r="AE10" s="319" t="s">
        <v>78</v>
      </c>
      <c r="AF10" s="319"/>
      <c r="AG10" s="319"/>
      <c r="AH10" s="319"/>
      <c r="AI10" s="319"/>
      <c r="AJ10" s="319"/>
      <c r="AK10" s="319" t="s">
        <v>79</v>
      </c>
      <c r="AL10" s="319"/>
      <c r="AM10" s="319"/>
      <c r="AN10" s="319"/>
      <c r="AO10" s="321" t="s">
        <v>98</v>
      </c>
      <c r="AP10" s="322"/>
      <c r="AQ10" s="322"/>
      <c r="AR10" s="322"/>
      <c r="AS10" s="322"/>
      <c r="AT10" s="324" t="s">
        <v>99</v>
      </c>
      <c r="AU10" s="324"/>
      <c r="AV10" s="324"/>
      <c r="AW10" s="324"/>
      <c r="AX10" s="324"/>
      <c r="AY10" s="324"/>
      <c r="AZ10" s="324"/>
      <c r="BA10" s="324"/>
      <c r="BB10" s="324"/>
      <c r="BC10" s="324"/>
      <c r="BD10" s="324"/>
      <c r="BE10" s="326" t="s">
        <v>80</v>
      </c>
      <c r="BF10" s="326"/>
      <c r="BG10" s="326" t="s">
        <v>81</v>
      </c>
      <c r="BH10" s="326"/>
      <c r="BI10" s="328" t="s">
        <v>94</v>
      </c>
      <c r="BJ10" s="328"/>
      <c r="BK10" s="328"/>
      <c r="BL10" s="328"/>
      <c r="BM10" s="328"/>
      <c r="BN10" s="328"/>
      <c r="BO10" s="328"/>
      <c r="BP10" s="328"/>
      <c r="BQ10" s="328"/>
      <c r="BR10" s="328"/>
      <c r="BS10" s="330" t="s">
        <v>82</v>
      </c>
      <c r="BT10" s="331"/>
      <c r="BU10" s="332"/>
      <c r="BV10" s="407" t="s">
        <v>83</v>
      </c>
      <c r="BW10" s="331"/>
      <c r="BX10" s="331"/>
      <c r="BY10" s="375"/>
      <c r="BZ10" s="318"/>
      <c r="CA10" s="318"/>
      <c r="CB10" s="318"/>
      <c r="CC10" s="318"/>
      <c r="CD10" s="318"/>
      <c r="CE10" s="318"/>
      <c r="CF10" s="318"/>
    </row>
    <row r="11" spans="1:84" ht="19.899999999999999" customHeight="1" x14ac:dyDescent="0.4">
      <c r="B11" s="426" t="s">
        <v>170</v>
      </c>
      <c r="C11" s="244"/>
      <c r="D11" s="244"/>
      <c r="E11" s="244"/>
      <c r="F11" s="245"/>
      <c r="G11" s="137"/>
      <c r="H11" s="401"/>
      <c r="I11" s="402"/>
      <c r="J11" s="404"/>
      <c r="K11" s="404"/>
      <c r="L11" s="404"/>
      <c r="M11" s="404"/>
      <c r="N11" s="404"/>
      <c r="O11" s="404"/>
      <c r="P11" s="404"/>
      <c r="Q11" s="404"/>
      <c r="R11" s="404"/>
      <c r="S11" s="404"/>
      <c r="T11" s="404"/>
      <c r="U11" s="404"/>
      <c r="V11" s="404"/>
      <c r="W11" s="404"/>
      <c r="X11" s="404"/>
      <c r="Y11" s="406"/>
      <c r="Z11" s="406"/>
      <c r="AA11" s="406"/>
      <c r="AB11" s="406"/>
      <c r="AC11" s="406"/>
      <c r="AD11" s="406"/>
      <c r="AE11" s="320"/>
      <c r="AF11" s="320"/>
      <c r="AG11" s="320"/>
      <c r="AH11" s="320"/>
      <c r="AI11" s="320"/>
      <c r="AJ11" s="320"/>
      <c r="AK11" s="320"/>
      <c r="AL11" s="320"/>
      <c r="AM11" s="320"/>
      <c r="AN11" s="320"/>
      <c r="AO11" s="323"/>
      <c r="AP11" s="323"/>
      <c r="AQ11" s="323"/>
      <c r="AR11" s="323"/>
      <c r="AS11" s="323"/>
      <c r="AT11" s="325"/>
      <c r="AU11" s="325"/>
      <c r="AV11" s="325"/>
      <c r="AW11" s="325"/>
      <c r="AX11" s="325"/>
      <c r="AY11" s="325"/>
      <c r="AZ11" s="325"/>
      <c r="BA11" s="325"/>
      <c r="BB11" s="325"/>
      <c r="BC11" s="325"/>
      <c r="BD11" s="325"/>
      <c r="BE11" s="327"/>
      <c r="BF11" s="327"/>
      <c r="BG11" s="327"/>
      <c r="BH11" s="327"/>
      <c r="BI11" s="329"/>
      <c r="BJ11" s="329"/>
      <c r="BK11" s="329"/>
      <c r="BL11" s="329"/>
      <c r="BM11" s="329"/>
      <c r="BN11" s="329"/>
      <c r="BO11" s="329"/>
      <c r="BP11" s="329"/>
      <c r="BQ11" s="329"/>
      <c r="BR11" s="329"/>
      <c r="BS11" s="246" t="s">
        <v>2</v>
      </c>
      <c r="BT11" s="247"/>
      <c r="BU11" s="247"/>
      <c r="BV11" s="247"/>
      <c r="BW11" s="247"/>
      <c r="BX11" s="247"/>
      <c r="BY11" s="248"/>
      <c r="BZ11" s="318"/>
      <c r="CA11" s="318"/>
      <c r="CB11" s="318"/>
      <c r="CC11" s="318"/>
      <c r="CD11" s="318"/>
      <c r="CE11" s="318"/>
      <c r="CF11" s="318"/>
    </row>
    <row r="12" spans="1:84" ht="13.15" customHeight="1" x14ac:dyDescent="0.4">
      <c r="B12" s="243"/>
      <c r="C12" s="244"/>
      <c r="D12" s="244"/>
      <c r="E12" s="244"/>
      <c r="F12" s="245"/>
      <c r="H12" s="249"/>
      <c r="I12" s="250"/>
      <c r="J12" s="229" t="s">
        <v>63</v>
      </c>
      <c r="K12" s="230"/>
      <c r="L12" s="230"/>
      <c r="M12" s="430"/>
      <c r="N12" s="431"/>
      <c r="O12" s="431"/>
      <c r="P12" s="431"/>
      <c r="Q12" s="431"/>
      <c r="R12" s="431"/>
      <c r="S12" s="431"/>
      <c r="T12" s="431"/>
      <c r="U12" s="431"/>
      <c r="V12" s="431"/>
      <c r="W12" s="431"/>
      <c r="X12" s="432"/>
      <c r="Y12" s="433"/>
      <c r="Z12" s="434"/>
      <c r="AA12" s="434"/>
      <c r="AB12" s="435"/>
      <c r="AC12" s="436"/>
      <c r="AD12" s="437"/>
      <c r="AE12" s="492"/>
      <c r="AF12" s="493"/>
      <c r="AG12" s="493"/>
      <c r="AH12" s="493"/>
      <c r="AI12" s="493"/>
      <c r="AJ12" s="494"/>
      <c r="AK12" s="478"/>
      <c r="AL12" s="478"/>
      <c r="AM12" s="478"/>
      <c r="AN12" s="478"/>
      <c r="AO12" s="479"/>
      <c r="AP12" s="479"/>
      <c r="AQ12" s="479"/>
      <c r="AR12" s="479"/>
      <c r="AS12" s="480"/>
      <c r="AT12" s="122" t="s">
        <v>3</v>
      </c>
      <c r="AU12" s="481"/>
      <c r="AV12" s="481"/>
      <c r="AW12" s="481"/>
      <c r="AX12" s="481"/>
      <c r="AY12" s="481"/>
      <c r="AZ12" s="481"/>
      <c r="BA12" s="481"/>
      <c r="BB12" s="481"/>
      <c r="BC12" s="481"/>
      <c r="BD12" s="482"/>
      <c r="BE12" s="195"/>
      <c r="BF12" s="216"/>
      <c r="BG12" s="216"/>
      <c r="BH12" s="216"/>
      <c r="BI12" s="477"/>
      <c r="BJ12" s="477"/>
      <c r="BK12" s="477"/>
      <c r="BL12" s="477"/>
      <c r="BM12" s="477"/>
      <c r="BN12" s="477"/>
      <c r="BO12" s="477"/>
      <c r="BP12" s="477"/>
      <c r="BQ12" s="477"/>
      <c r="BR12" s="477"/>
      <c r="BS12" s="219" t="s">
        <v>4</v>
      </c>
      <c r="BT12" s="220"/>
      <c r="BU12" s="221"/>
      <c r="BV12" s="224"/>
      <c r="BW12" s="225"/>
      <c r="BX12" s="225"/>
      <c r="BY12" s="226"/>
      <c r="BZ12" s="189"/>
      <c r="CA12" s="189"/>
      <c r="CB12" s="189"/>
      <c r="CC12" s="190"/>
      <c r="CD12" s="190"/>
      <c r="CE12" s="190"/>
      <c r="CF12" s="190"/>
    </row>
    <row r="13" spans="1:84" ht="23.25" customHeight="1" x14ac:dyDescent="0.4">
      <c r="B13" s="154"/>
      <c r="C13" s="246"/>
      <c r="D13" s="247"/>
      <c r="E13" s="248"/>
      <c r="F13" s="155"/>
      <c r="H13" s="251"/>
      <c r="I13" s="252"/>
      <c r="J13" s="191" t="s">
        <v>8</v>
      </c>
      <c r="K13" s="192"/>
      <c r="L13" s="192"/>
      <c r="M13" s="483"/>
      <c r="N13" s="484"/>
      <c r="O13" s="484"/>
      <c r="P13" s="484"/>
      <c r="Q13" s="484"/>
      <c r="R13" s="484"/>
      <c r="S13" s="484"/>
      <c r="T13" s="484"/>
      <c r="U13" s="484"/>
      <c r="V13" s="484"/>
      <c r="W13" s="484"/>
      <c r="X13" s="485"/>
      <c r="Y13" s="434"/>
      <c r="Z13" s="434"/>
      <c r="AA13" s="434"/>
      <c r="AB13" s="438"/>
      <c r="AC13" s="439"/>
      <c r="AD13" s="440"/>
      <c r="AE13" s="495"/>
      <c r="AF13" s="496"/>
      <c r="AG13" s="496"/>
      <c r="AH13" s="496"/>
      <c r="AI13" s="496"/>
      <c r="AJ13" s="497"/>
      <c r="AK13" s="478"/>
      <c r="AL13" s="478"/>
      <c r="AM13" s="478"/>
      <c r="AN13" s="478"/>
      <c r="AO13" s="479"/>
      <c r="AP13" s="479"/>
      <c r="AQ13" s="479"/>
      <c r="AR13" s="479"/>
      <c r="AS13" s="480"/>
      <c r="AT13" s="486"/>
      <c r="AU13" s="487"/>
      <c r="AV13" s="487"/>
      <c r="AW13" s="487"/>
      <c r="AX13" s="487"/>
      <c r="AY13" s="487"/>
      <c r="AZ13" s="487"/>
      <c r="BA13" s="487"/>
      <c r="BB13" s="487"/>
      <c r="BC13" s="487"/>
      <c r="BD13" s="488"/>
      <c r="BE13" s="195"/>
      <c r="BF13" s="216"/>
      <c r="BG13" s="216"/>
      <c r="BH13" s="216"/>
      <c r="BI13" s="477"/>
      <c r="BJ13" s="477"/>
      <c r="BK13" s="477"/>
      <c r="BL13" s="477"/>
      <c r="BM13" s="477"/>
      <c r="BN13" s="477"/>
      <c r="BO13" s="477"/>
      <c r="BP13" s="477"/>
      <c r="BQ13" s="477"/>
      <c r="BR13" s="477"/>
      <c r="BS13" s="222"/>
      <c r="BT13" s="189"/>
      <c r="BU13" s="223"/>
      <c r="BV13" s="227"/>
      <c r="BW13" s="190"/>
      <c r="BX13" s="190"/>
      <c r="BY13" s="228"/>
      <c r="BZ13" s="189"/>
      <c r="CA13" s="189"/>
      <c r="CB13" s="189"/>
      <c r="CC13" s="190"/>
      <c r="CD13" s="190"/>
      <c r="CE13" s="190"/>
      <c r="CF13" s="190"/>
    </row>
    <row r="14" spans="1:84" ht="19.149999999999999" customHeight="1" x14ac:dyDescent="0.4">
      <c r="B14" s="154"/>
      <c r="C14" s="136"/>
      <c r="D14" s="136"/>
      <c r="E14" s="136"/>
      <c r="F14" s="155"/>
      <c r="H14" s="251"/>
      <c r="I14" s="252"/>
      <c r="J14" s="202" t="s">
        <v>65</v>
      </c>
      <c r="K14" s="203"/>
      <c r="L14" s="204"/>
      <c r="M14" s="7"/>
      <c r="N14" s="7"/>
      <c r="O14" s="7"/>
      <c r="P14" s="7"/>
      <c r="Q14" s="7"/>
      <c r="R14" s="7"/>
      <c r="S14" s="7"/>
      <c r="T14" s="7"/>
      <c r="U14" s="7"/>
      <c r="V14" s="7"/>
      <c r="W14" s="7"/>
      <c r="X14" s="7"/>
      <c r="Y14" s="434"/>
      <c r="Z14" s="434"/>
      <c r="AA14" s="434"/>
      <c r="AB14" s="441"/>
      <c r="AC14" s="442"/>
      <c r="AD14" s="443"/>
      <c r="AE14" s="498"/>
      <c r="AF14" s="499"/>
      <c r="AG14" s="499"/>
      <c r="AH14" s="499"/>
      <c r="AI14" s="499"/>
      <c r="AJ14" s="500"/>
      <c r="AK14" s="478"/>
      <c r="AL14" s="478"/>
      <c r="AM14" s="478"/>
      <c r="AN14" s="478"/>
      <c r="AO14" s="479"/>
      <c r="AP14" s="479"/>
      <c r="AQ14" s="479"/>
      <c r="AR14" s="479"/>
      <c r="AS14" s="480"/>
      <c r="AT14" s="489"/>
      <c r="AU14" s="490"/>
      <c r="AV14" s="490"/>
      <c r="AW14" s="490"/>
      <c r="AX14" s="490"/>
      <c r="AY14" s="490"/>
      <c r="AZ14" s="490"/>
      <c r="BA14" s="490"/>
      <c r="BB14" s="490"/>
      <c r="BC14" s="490"/>
      <c r="BD14" s="491"/>
      <c r="BE14" s="195"/>
      <c r="BF14" s="216"/>
      <c r="BG14" s="216"/>
      <c r="BH14" s="216"/>
      <c r="BI14" s="477"/>
      <c r="BJ14" s="477"/>
      <c r="BK14" s="477"/>
      <c r="BL14" s="477"/>
      <c r="BM14" s="477"/>
      <c r="BN14" s="477"/>
      <c r="BO14" s="477"/>
      <c r="BP14" s="477"/>
      <c r="BQ14" s="477"/>
      <c r="BR14" s="477"/>
      <c r="BS14" s="8">
        <v>5</v>
      </c>
      <c r="BT14" s="9"/>
      <c r="BU14" s="10"/>
      <c r="BV14" s="11"/>
      <c r="BW14" s="12"/>
      <c r="BX14" s="11"/>
      <c r="BY14" s="12"/>
    </row>
    <row r="15" spans="1:84" ht="13.15" customHeight="1" x14ac:dyDescent="0.4">
      <c r="B15" s="154"/>
      <c r="C15" s="136"/>
      <c r="D15" s="136"/>
      <c r="E15" s="136"/>
      <c r="F15" s="155"/>
      <c r="H15" s="249"/>
      <c r="I15" s="250"/>
      <c r="J15" s="229" t="s">
        <v>63</v>
      </c>
      <c r="K15" s="230"/>
      <c r="L15" s="230"/>
      <c r="M15" s="430"/>
      <c r="N15" s="431"/>
      <c r="O15" s="431"/>
      <c r="P15" s="431"/>
      <c r="Q15" s="431"/>
      <c r="R15" s="431"/>
      <c r="S15" s="431"/>
      <c r="T15" s="431"/>
      <c r="U15" s="431"/>
      <c r="V15" s="431"/>
      <c r="W15" s="431"/>
      <c r="X15" s="432"/>
      <c r="Y15" s="433"/>
      <c r="Z15" s="434"/>
      <c r="AA15" s="434"/>
      <c r="AB15" s="435"/>
      <c r="AC15" s="436"/>
      <c r="AD15" s="437"/>
      <c r="AE15" s="492"/>
      <c r="AF15" s="493"/>
      <c r="AG15" s="493"/>
      <c r="AH15" s="493"/>
      <c r="AI15" s="493"/>
      <c r="AJ15" s="494"/>
      <c r="AK15" s="478"/>
      <c r="AL15" s="478"/>
      <c r="AM15" s="478"/>
      <c r="AN15" s="478"/>
      <c r="AO15" s="479"/>
      <c r="AP15" s="479"/>
      <c r="AQ15" s="479"/>
      <c r="AR15" s="479"/>
      <c r="AS15" s="480"/>
      <c r="AT15" s="122" t="s">
        <v>3</v>
      </c>
      <c r="AU15" s="481"/>
      <c r="AV15" s="481"/>
      <c r="AW15" s="481"/>
      <c r="AX15" s="481"/>
      <c r="AY15" s="481"/>
      <c r="AZ15" s="481"/>
      <c r="BA15" s="481"/>
      <c r="BB15" s="481"/>
      <c r="BC15" s="481"/>
      <c r="BD15" s="482"/>
      <c r="BE15" s="195"/>
      <c r="BF15" s="216"/>
      <c r="BG15" s="216"/>
      <c r="BH15" s="216"/>
      <c r="BI15" s="477"/>
      <c r="BJ15" s="477"/>
      <c r="BK15" s="477"/>
      <c r="BL15" s="477"/>
      <c r="BM15" s="477"/>
      <c r="BN15" s="477"/>
      <c r="BO15" s="477"/>
      <c r="BP15" s="477"/>
      <c r="BQ15" s="477"/>
      <c r="BR15" s="477"/>
      <c r="BS15" s="219" t="s">
        <v>4</v>
      </c>
      <c r="BT15" s="220"/>
      <c r="BU15" s="221"/>
      <c r="BV15" s="224"/>
      <c r="BW15" s="225"/>
      <c r="BX15" s="225"/>
      <c r="BY15" s="226"/>
      <c r="BZ15" s="189"/>
      <c r="CA15" s="189"/>
      <c r="CB15" s="189"/>
      <c r="CC15" s="190"/>
      <c r="CD15" s="190"/>
      <c r="CE15" s="190"/>
      <c r="CF15" s="190"/>
    </row>
    <row r="16" spans="1:84" ht="23.25" customHeight="1" x14ac:dyDescent="0.4">
      <c r="B16" s="154"/>
      <c r="C16" s="246"/>
      <c r="D16" s="247"/>
      <c r="E16" s="248"/>
      <c r="F16" s="155"/>
      <c r="H16" s="251"/>
      <c r="I16" s="252"/>
      <c r="J16" s="191" t="s">
        <v>8</v>
      </c>
      <c r="K16" s="192"/>
      <c r="L16" s="192"/>
      <c r="M16" s="483"/>
      <c r="N16" s="484"/>
      <c r="O16" s="484"/>
      <c r="P16" s="484"/>
      <c r="Q16" s="484"/>
      <c r="R16" s="484"/>
      <c r="S16" s="484"/>
      <c r="T16" s="484"/>
      <c r="U16" s="484"/>
      <c r="V16" s="484"/>
      <c r="W16" s="484"/>
      <c r="X16" s="485"/>
      <c r="Y16" s="434"/>
      <c r="Z16" s="434"/>
      <c r="AA16" s="434"/>
      <c r="AB16" s="438"/>
      <c r="AC16" s="439"/>
      <c r="AD16" s="440"/>
      <c r="AE16" s="495"/>
      <c r="AF16" s="496"/>
      <c r="AG16" s="496"/>
      <c r="AH16" s="496"/>
      <c r="AI16" s="496"/>
      <c r="AJ16" s="497"/>
      <c r="AK16" s="478"/>
      <c r="AL16" s="478"/>
      <c r="AM16" s="478"/>
      <c r="AN16" s="478"/>
      <c r="AO16" s="479"/>
      <c r="AP16" s="479"/>
      <c r="AQ16" s="479"/>
      <c r="AR16" s="479"/>
      <c r="AS16" s="480"/>
      <c r="AT16" s="486"/>
      <c r="AU16" s="487"/>
      <c r="AV16" s="487"/>
      <c r="AW16" s="487"/>
      <c r="AX16" s="487"/>
      <c r="AY16" s="487"/>
      <c r="AZ16" s="487"/>
      <c r="BA16" s="487"/>
      <c r="BB16" s="487"/>
      <c r="BC16" s="487"/>
      <c r="BD16" s="488"/>
      <c r="BE16" s="195"/>
      <c r="BF16" s="216"/>
      <c r="BG16" s="216"/>
      <c r="BH16" s="216"/>
      <c r="BI16" s="477"/>
      <c r="BJ16" s="477"/>
      <c r="BK16" s="477"/>
      <c r="BL16" s="477"/>
      <c r="BM16" s="477"/>
      <c r="BN16" s="477"/>
      <c r="BO16" s="477"/>
      <c r="BP16" s="477"/>
      <c r="BQ16" s="477"/>
      <c r="BR16" s="477"/>
      <c r="BS16" s="222"/>
      <c r="BT16" s="189"/>
      <c r="BU16" s="223"/>
      <c r="BV16" s="227"/>
      <c r="BW16" s="190"/>
      <c r="BX16" s="190"/>
      <c r="BY16" s="228"/>
      <c r="BZ16" s="189"/>
      <c r="CA16" s="189"/>
      <c r="CB16" s="189"/>
      <c r="CC16" s="190"/>
      <c r="CD16" s="190"/>
      <c r="CE16" s="190"/>
      <c r="CF16" s="190"/>
    </row>
    <row r="17" spans="2:84" ht="19.149999999999999" customHeight="1" x14ac:dyDescent="0.4">
      <c r="B17" s="154"/>
      <c r="C17" s="136"/>
      <c r="D17" s="136"/>
      <c r="E17" s="136"/>
      <c r="F17" s="155"/>
      <c r="H17" s="251"/>
      <c r="I17" s="252"/>
      <c r="J17" s="202" t="s">
        <v>65</v>
      </c>
      <c r="K17" s="203"/>
      <c r="L17" s="204"/>
      <c r="M17" s="7"/>
      <c r="N17" s="7"/>
      <c r="O17" s="7"/>
      <c r="P17" s="7"/>
      <c r="Q17" s="7"/>
      <c r="R17" s="7"/>
      <c r="S17" s="7"/>
      <c r="T17" s="7"/>
      <c r="U17" s="7"/>
      <c r="V17" s="7"/>
      <c r="W17" s="7"/>
      <c r="X17" s="7"/>
      <c r="Y17" s="434"/>
      <c r="Z17" s="434"/>
      <c r="AA17" s="434"/>
      <c r="AB17" s="441"/>
      <c r="AC17" s="442"/>
      <c r="AD17" s="443"/>
      <c r="AE17" s="498"/>
      <c r="AF17" s="499"/>
      <c r="AG17" s="499"/>
      <c r="AH17" s="499"/>
      <c r="AI17" s="499"/>
      <c r="AJ17" s="500"/>
      <c r="AK17" s="478"/>
      <c r="AL17" s="478"/>
      <c r="AM17" s="478"/>
      <c r="AN17" s="478"/>
      <c r="AO17" s="479"/>
      <c r="AP17" s="479"/>
      <c r="AQ17" s="479"/>
      <c r="AR17" s="479"/>
      <c r="AS17" s="480"/>
      <c r="AT17" s="489"/>
      <c r="AU17" s="490"/>
      <c r="AV17" s="490"/>
      <c r="AW17" s="490"/>
      <c r="AX17" s="490"/>
      <c r="AY17" s="490"/>
      <c r="AZ17" s="490"/>
      <c r="BA17" s="490"/>
      <c r="BB17" s="490"/>
      <c r="BC17" s="490"/>
      <c r="BD17" s="491"/>
      <c r="BE17" s="195"/>
      <c r="BF17" s="216"/>
      <c r="BG17" s="216"/>
      <c r="BH17" s="216"/>
      <c r="BI17" s="477"/>
      <c r="BJ17" s="477"/>
      <c r="BK17" s="477"/>
      <c r="BL17" s="477"/>
      <c r="BM17" s="477"/>
      <c r="BN17" s="477"/>
      <c r="BO17" s="477"/>
      <c r="BP17" s="477"/>
      <c r="BQ17" s="477"/>
      <c r="BR17" s="477"/>
      <c r="BS17" s="8">
        <v>5</v>
      </c>
      <c r="BT17" s="9"/>
      <c r="BU17" s="10"/>
      <c r="BV17" s="11"/>
      <c r="BW17" s="12"/>
      <c r="BX17" s="11"/>
      <c r="BY17" s="12"/>
    </row>
    <row r="18" spans="2:84" ht="13.15" customHeight="1" x14ac:dyDescent="0.4">
      <c r="B18" s="154"/>
      <c r="C18" s="136"/>
      <c r="D18" s="136"/>
      <c r="E18" s="136"/>
      <c r="F18" s="155"/>
      <c r="H18" s="249"/>
      <c r="I18" s="250"/>
      <c r="J18" s="229" t="s">
        <v>63</v>
      </c>
      <c r="K18" s="230"/>
      <c r="L18" s="230"/>
      <c r="M18" s="430"/>
      <c r="N18" s="431"/>
      <c r="O18" s="431"/>
      <c r="P18" s="431"/>
      <c r="Q18" s="431"/>
      <c r="R18" s="431"/>
      <c r="S18" s="431"/>
      <c r="T18" s="431"/>
      <c r="U18" s="431"/>
      <c r="V18" s="431"/>
      <c r="W18" s="431"/>
      <c r="X18" s="432"/>
      <c r="Y18" s="433"/>
      <c r="Z18" s="434"/>
      <c r="AA18" s="434"/>
      <c r="AB18" s="435"/>
      <c r="AC18" s="436"/>
      <c r="AD18" s="437"/>
      <c r="AE18" s="492"/>
      <c r="AF18" s="493"/>
      <c r="AG18" s="493"/>
      <c r="AH18" s="493"/>
      <c r="AI18" s="493"/>
      <c r="AJ18" s="494"/>
      <c r="AK18" s="478"/>
      <c r="AL18" s="478"/>
      <c r="AM18" s="478"/>
      <c r="AN18" s="478"/>
      <c r="AO18" s="479"/>
      <c r="AP18" s="479"/>
      <c r="AQ18" s="479"/>
      <c r="AR18" s="479"/>
      <c r="AS18" s="480"/>
      <c r="AT18" s="122" t="s">
        <v>3</v>
      </c>
      <c r="AU18" s="481"/>
      <c r="AV18" s="481"/>
      <c r="AW18" s="481"/>
      <c r="AX18" s="481"/>
      <c r="AY18" s="481"/>
      <c r="AZ18" s="481"/>
      <c r="BA18" s="481"/>
      <c r="BB18" s="481"/>
      <c r="BC18" s="481"/>
      <c r="BD18" s="482"/>
      <c r="BE18" s="195"/>
      <c r="BF18" s="216"/>
      <c r="BG18" s="216"/>
      <c r="BH18" s="216"/>
      <c r="BI18" s="501"/>
      <c r="BJ18" s="477"/>
      <c r="BK18" s="477"/>
      <c r="BL18" s="477"/>
      <c r="BM18" s="477"/>
      <c r="BN18" s="477"/>
      <c r="BO18" s="477"/>
      <c r="BP18" s="477"/>
      <c r="BQ18" s="477"/>
      <c r="BR18" s="477"/>
      <c r="BS18" s="219" t="s">
        <v>4</v>
      </c>
      <c r="BT18" s="220"/>
      <c r="BU18" s="221"/>
      <c r="BV18" s="224"/>
      <c r="BW18" s="225"/>
      <c r="BX18" s="225"/>
      <c r="BY18" s="226"/>
      <c r="BZ18" s="189"/>
      <c r="CA18" s="189"/>
      <c r="CB18" s="189"/>
      <c r="CC18" s="190"/>
      <c r="CD18" s="190"/>
      <c r="CE18" s="190"/>
      <c r="CF18" s="190"/>
    </row>
    <row r="19" spans="2:84" ht="23.25" customHeight="1" x14ac:dyDescent="0.4">
      <c r="B19" s="154"/>
      <c r="C19" s="246"/>
      <c r="D19" s="247"/>
      <c r="E19" s="248"/>
      <c r="F19" s="155"/>
      <c r="H19" s="251"/>
      <c r="I19" s="252"/>
      <c r="J19" s="191" t="s">
        <v>8</v>
      </c>
      <c r="K19" s="192"/>
      <c r="L19" s="192"/>
      <c r="M19" s="483"/>
      <c r="N19" s="484"/>
      <c r="O19" s="484"/>
      <c r="P19" s="484"/>
      <c r="Q19" s="484"/>
      <c r="R19" s="484"/>
      <c r="S19" s="484"/>
      <c r="T19" s="484"/>
      <c r="U19" s="484"/>
      <c r="V19" s="484"/>
      <c r="W19" s="484"/>
      <c r="X19" s="485"/>
      <c r="Y19" s="434"/>
      <c r="Z19" s="434"/>
      <c r="AA19" s="434"/>
      <c r="AB19" s="438"/>
      <c r="AC19" s="439"/>
      <c r="AD19" s="440"/>
      <c r="AE19" s="495"/>
      <c r="AF19" s="496"/>
      <c r="AG19" s="496"/>
      <c r="AH19" s="496"/>
      <c r="AI19" s="496"/>
      <c r="AJ19" s="497"/>
      <c r="AK19" s="478"/>
      <c r="AL19" s="478"/>
      <c r="AM19" s="478"/>
      <c r="AN19" s="478"/>
      <c r="AO19" s="479"/>
      <c r="AP19" s="479"/>
      <c r="AQ19" s="479"/>
      <c r="AR19" s="479"/>
      <c r="AS19" s="480"/>
      <c r="AT19" s="486"/>
      <c r="AU19" s="487"/>
      <c r="AV19" s="487"/>
      <c r="AW19" s="487"/>
      <c r="AX19" s="487"/>
      <c r="AY19" s="487"/>
      <c r="AZ19" s="487"/>
      <c r="BA19" s="487"/>
      <c r="BB19" s="487"/>
      <c r="BC19" s="487"/>
      <c r="BD19" s="488"/>
      <c r="BE19" s="195"/>
      <c r="BF19" s="216"/>
      <c r="BG19" s="216"/>
      <c r="BH19" s="216"/>
      <c r="BI19" s="477"/>
      <c r="BJ19" s="477"/>
      <c r="BK19" s="477"/>
      <c r="BL19" s="477"/>
      <c r="BM19" s="477"/>
      <c r="BN19" s="477"/>
      <c r="BO19" s="477"/>
      <c r="BP19" s="477"/>
      <c r="BQ19" s="477"/>
      <c r="BR19" s="477"/>
      <c r="BS19" s="222"/>
      <c r="BT19" s="189"/>
      <c r="BU19" s="223"/>
      <c r="BV19" s="227"/>
      <c r="BW19" s="190"/>
      <c r="BX19" s="190"/>
      <c r="BY19" s="228"/>
      <c r="BZ19" s="189"/>
      <c r="CA19" s="189"/>
      <c r="CB19" s="189"/>
      <c r="CC19" s="190"/>
      <c r="CD19" s="190"/>
      <c r="CE19" s="190"/>
      <c r="CF19" s="190"/>
    </row>
    <row r="20" spans="2:84" ht="19.149999999999999" customHeight="1" x14ac:dyDescent="0.4">
      <c r="B20" s="154"/>
      <c r="C20" s="136"/>
      <c r="D20" s="136"/>
      <c r="E20" s="136"/>
      <c r="F20" s="155"/>
      <c r="H20" s="251"/>
      <c r="I20" s="252"/>
      <c r="J20" s="202" t="s">
        <v>65</v>
      </c>
      <c r="K20" s="203"/>
      <c r="L20" s="204"/>
      <c r="M20" s="7"/>
      <c r="N20" s="7"/>
      <c r="O20" s="7"/>
      <c r="P20" s="7"/>
      <c r="Q20" s="7"/>
      <c r="R20" s="7"/>
      <c r="S20" s="7"/>
      <c r="T20" s="7"/>
      <c r="U20" s="7"/>
      <c r="V20" s="7"/>
      <c r="W20" s="7"/>
      <c r="X20" s="7"/>
      <c r="Y20" s="434"/>
      <c r="Z20" s="434"/>
      <c r="AA20" s="434"/>
      <c r="AB20" s="441"/>
      <c r="AC20" s="442"/>
      <c r="AD20" s="443"/>
      <c r="AE20" s="498"/>
      <c r="AF20" s="499"/>
      <c r="AG20" s="499"/>
      <c r="AH20" s="499"/>
      <c r="AI20" s="499"/>
      <c r="AJ20" s="500"/>
      <c r="AK20" s="478"/>
      <c r="AL20" s="478"/>
      <c r="AM20" s="478"/>
      <c r="AN20" s="478"/>
      <c r="AO20" s="479"/>
      <c r="AP20" s="479"/>
      <c r="AQ20" s="479"/>
      <c r="AR20" s="479"/>
      <c r="AS20" s="480"/>
      <c r="AT20" s="489"/>
      <c r="AU20" s="490"/>
      <c r="AV20" s="490"/>
      <c r="AW20" s="490"/>
      <c r="AX20" s="490"/>
      <c r="AY20" s="490"/>
      <c r="AZ20" s="490"/>
      <c r="BA20" s="490"/>
      <c r="BB20" s="490"/>
      <c r="BC20" s="490"/>
      <c r="BD20" s="491"/>
      <c r="BE20" s="195"/>
      <c r="BF20" s="216"/>
      <c r="BG20" s="216"/>
      <c r="BH20" s="216"/>
      <c r="BI20" s="477"/>
      <c r="BJ20" s="477"/>
      <c r="BK20" s="477"/>
      <c r="BL20" s="477"/>
      <c r="BM20" s="477"/>
      <c r="BN20" s="477"/>
      <c r="BO20" s="477"/>
      <c r="BP20" s="477"/>
      <c r="BQ20" s="477"/>
      <c r="BR20" s="477"/>
      <c r="BS20" s="8">
        <v>5</v>
      </c>
      <c r="BT20" s="9"/>
      <c r="BU20" s="10"/>
      <c r="BV20" s="11"/>
      <c r="BW20" s="12"/>
      <c r="BX20" s="11"/>
      <c r="BY20" s="12"/>
    </row>
    <row r="21" spans="2:84" ht="13.15" customHeight="1" x14ac:dyDescent="0.4">
      <c r="B21" s="154"/>
      <c r="C21" s="136"/>
      <c r="D21" s="136"/>
      <c r="E21" s="136"/>
      <c r="F21" s="155"/>
      <c r="H21" s="249"/>
      <c r="I21" s="250"/>
      <c r="J21" s="229" t="s">
        <v>63</v>
      </c>
      <c r="K21" s="230"/>
      <c r="L21" s="230"/>
      <c r="M21" s="430"/>
      <c r="N21" s="431"/>
      <c r="O21" s="431"/>
      <c r="P21" s="431"/>
      <c r="Q21" s="431"/>
      <c r="R21" s="431"/>
      <c r="S21" s="431"/>
      <c r="T21" s="431"/>
      <c r="U21" s="431"/>
      <c r="V21" s="431"/>
      <c r="W21" s="431"/>
      <c r="X21" s="432"/>
      <c r="Y21" s="433"/>
      <c r="Z21" s="434"/>
      <c r="AA21" s="434"/>
      <c r="AB21" s="435"/>
      <c r="AC21" s="436"/>
      <c r="AD21" s="437"/>
      <c r="AE21" s="492"/>
      <c r="AF21" s="493"/>
      <c r="AG21" s="493"/>
      <c r="AH21" s="493"/>
      <c r="AI21" s="493"/>
      <c r="AJ21" s="494"/>
      <c r="AK21" s="478"/>
      <c r="AL21" s="478"/>
      <c r="AM21" s="478"/>
      <c r="AN21" s="478"/>
      <c r="AO21" s="479"/>
      <c r="AP21" s="479"/>
      <c r="AQ21" s="479"/>
      <c r="AR21" s="479"/>
      <c r="AS21" s="480"/>
      <c r="AT21" s="122" t="s">
        <v>3</v>
      </c>
      <c r="AU21" s="481"/>
      <c r="AV21" s="481"/>
      <c r="AW21" s="481"/>
      <c r="AX21" s="481"/>
      <c r="AY21" s="481"/>
      <c r="AZ21" s="481"/>
      <c r="BA21" s="481"/>
      <c r="BB21" s="481"/>
      <c r="BC21" s="481"/>
      <c r="BD21" s="482"/>
      <c r="BE21" s="195"/>
      <c r="BF21" s="216"/>
      <c r="BG21" s="216"/>
      <c r="BH21" s="216"/>
      <c r="BI21" s="501"/>
      <c r="BJ21" s="477"/>
      <c r="BK21" s="477"/>
      <c r="BL21" s="477"/>
      <c r="BM21" s="477"/>
      <c r="BN21" s="477"/>
      <c r="BO21" s="477"/>
      <c r="BP21" s="477"/>
      <c r="BQ21" s="477"/>
      <c r="BR21" s="477"/>
      <c r="BS21" s="219" t="s">
        <v>4</v>
      </c>
      <c r="BT21" s="220"/>
      <c r="BU21" s="221"/>
      <c r="BV21" s="224"/>
      <c r="BW21" s="225"/>
      <c r="BX21" s="225"/>
      <c r="BY21" s="226"/>
      <c r="BZ21" s="189"/>
      <c r="CA21" s="189"/>
      <c r="CB21" s="189"/>
      <c r="CC21" s="190"/>
      <c r="CD21" s="190"/>
      <c r="CE21" s="190"/>
      <c r="CF21" s="190"/>
    </row>
    <row r="22" spans="2:84" ht="23.25" customHeight="1" x14ac:dyDescent="0.4">
      <c r="B22" s="154"/>
      <c r="C22" s="246"/>
      <c r="D22" s="247"/>
      <c r="E22" s="248"/>
      <c r="F22" s="155"/>
      <c r="H22" s="251"/>
      <c r="I22" s="252"/>
      <c r="J22" s="191" t="s">
        <v>8</v>
      </c>
      <c r="K22" s="192"/>
      <c r="L22" s="192"/>
      <c r="M22" s="483"/>
      <c r="N22" s="484"/>
      <c r="O22" s="484"/>
      <c r="P22" s="484"/>
      <c r="Q22" s="484"/>
      <c r="R22" s="484"/>
      <c r="S22" s="484"/>
      <c r="T22" s="484"/>
      <c r="U22" s="484"/>
      <c r="V22" s="484"/>
      <c r="W22" s="484"/>
      <c r="X22" s="485"/>
      <c r="Y22" s="434"/>
      <c r="Z22" s="434"/>
      <c r="AA22" s="434"/>
      <c r="AB22" s="438"/>
      <c r="AC22" s="439"/>
      <c r="AD22" s="440"/>
      <c r="AE22" s="495"/>
      <c r="AF22" s="496"/>
      <c r="AG22" s="496"/>
      <c r="AH22" s="496"/>
      <c r="AI22" s="496"/>
      <c r="AJ22" s="497"/>
      <c r="AK22" s="478"/>
      <c r="AL22" s="478"/>
      <c r="AM22" s="478"/>
      <c r="AN22" s="478"/>
      <c r="AO22" s="479"/>
      <c r="AP22" s="479"/>
      <c r="AQ22" s="479"/>
      <c r="AR22" s="479"/>
      <c r="AS22" s="480"/>
      <c r="AT22" s="486"/>
      <c r="AU22" s="487"/>
      <c r="AV22" s="487"/>
      <c r="AW22" s="487"/>
      <c r="AX22" s="487"/>
      <c r="AY22" s="487"/>
      <c r="AZ22" s="487"/>
      <c r="BA22" s="487"/>
      <c r="BB22" s="487"/>
      <c r="BC22" s="487"/>
      <c r="BD22" s="488"/>
      <c r="BE22" s="195"/>
      <c r="BF22" s="216"/>
      <c r="BG22" s="216"/>
      <c r="BH22" s="216"/>
      <c r="BI22" s="477"/>
      <c r="BJ22" s="477"/>
      <c r="BK22" s="477"/>
      <c r="BL22" s="477"/>
      <c r="BM22" s="477"/>
      <c r="BN22" s="477"/>
      <c r="BO22" s="477"/>
      <c r="BP22" s="477"/>
      <c r="BQ22" s="477"/>
      <c r="BR22" s="477"/>
      <c r="BS22" s="222"/>
      <c r="BT22" s="189"/>
      <c r="BU22" s="223"/>
      <c r="BV22" s="227"/>
      <c r="BW22" s="190"/>
      <c r="BX22" s="190"/>
      <c r="BY22" s="228"/>
      <c r="BZ22" s="189"/>
      <c r="CA22" s="189"/>
      <c r="CB22" s="189"/>
      <c r="CC22" s="190"/>
      <c r="CD22" s="190"/>
      <c r="CE22" s="190"/>
      <c r="CF22" s="190"/>
    </row>
    <row r="23" spans="2:84" ht="19.149999999999999" customHeight="1" thickBot="1" x14ac:dyDescent="0.45">
      <c r="B23" s="157"/>
      <c r="C23" s="158"/>
      <c r="D23" s="158"/>
      <c r="E23" s="158"/>
      <c r="F23" s="159"/>
      <c r="H23" s="253"/>
      <c r="I23" s="254"/>
      <c r="J23" s="202" t="s">
        <v>65</v>
      </c>
      <c r="K23" s="203"/>
      <c r="L23" s="204"/>
      <c r="M23" s="7"/>
      <c r="N23" s="7"/>
      <c r="O23" s="7"/>
      <c r="P23" s="7"/>
      <c r="Q23" s="7"/>
      <c r="R23" s="7"/>
      <c r="S23" s="7"/>
      <c r="T23" s="7"/>
      <c r="U23" s="7"/>
      <c r="V23" s="7"/>
      <c r="W23" s="7"/>
      <c r="X23" s="7"/>
      <c r="Y23" s="434"/>
      <c r="Z23" s="434"/>
      <c r="AA23" s="434"/>
      <c r="AB23" s="441"/>
      <c r="AC23" s="442"/>
      <c r="AD23" s="443"/>
      <c r="AE23" s="498"/>
      <c r="AF23" s="499"/>
      <c r="AG23" s="499"/>
      <c r="AH23" s="499"/>
      <c r="AI23" s="499"/>
      <c r="AJ23" s="500"/>
      <c r="AK23" s="478"/>
      <c r="AL23" s="478"/>
      <c r="AM23" s="478"/>
      <c r="AN23" s="478"/>
      <c r="AO23" s="479"/>
      <c r="AP23" s="479"/>
      <c r="AQ23" s="479"/>
      <c r="AR23" s="479"/>
      <c r="AS23" s="480"/>
      <c r="AT23" s="489"/>
      <c r="AU23" s="490"/>
      <c r="AV23" s="490"/>
      <c r="AW23" s="490"/>
      <c r="AX23" s="490"/>
      <c r="AY23" s="490"/>
      <c r="AZ23" s="490"/>
      <c r="BA23" s="490"/>
      <c r="BB23" s="490"/>
      <c r="BC23" s="490"/>
      <c r="BD23" s="491"/>
      <c r="BE23" s="195"/>
      <c r="BF23" s="216"/>
      <c r="BG23" s="216"/>
      <c r="BH23" s="216"/>
      <c r="BI23" s="477"/>
      <c r="BJ23" s="477"/>
      <c r="BK23" s="477"/>
      <c r="BL23" s="477"/>
      <c r="BM23" s="477"/>
      <c r="BN23" s="477"/>
      <c r="BO23" s="477"/>
      <c r="BP23" s="477"/>
      <c r="BQ23" s="477"/>
      <c r="BR23" s="477"/>
      <c r="BS23" s="8">
        <v>5</v>
      </c>
      <c r="BT23" s="9"/>
      <c r="BU23" s="10"/>
      <c r="BV23" s="11"/>
      <c r="BW23" s="12"/>
      <c r="BX23" s="11"/>
      <c r="BY23" s="12"/>
    </row>
    <row r="24" spans="2:84" ht="17.45" customHeight="1" x14ac:dyDescent="0.4">
      <c r="H24" s="13"/>
      <c r="I24" s="14"/>
      <c r="J24" s="280" t="s">
        <v>5</v>
      </c>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14"/>
      <c r="AQ24" s="14"/>
      <c r="AR24" s="14"/>
      <c r="AS24" s="14"/>
      <c r="BW24" s="14"/>
      <c r="BX24" s="14"/>
      <c r="BY24" s="16"/>
    </row>
    <row r="25" spans="2:84" s="18" customFormat="1" ht="18.600000000000001" customHeight="1" x14ac:dyDescent="0.4">
      <c r="H25" s="17"/>
      <c r="AK25" s="19"/>
      <c r="AL25" s="19"/>
      <c r="AM25" s="19"/>
      <c r="AN25" s="19"/>
      <c r="AO25" s="19"/>
      <c r="AP25" s="19"/>
      <c r="AQ25" s="19"/>
      <c r="AR25" s="20">
        <v>5</v>
      </c>
      <c r="AS25" s="502" t="s">
        <v>159</v>
      </c>
      <c r="AT25" s="503"/>
      <c r="AU25" s="503"/>
      <c r="AV25" s="503"/>
      <c r="AW25" s="503"/>
      <c r="AX25" s="503"/>
      <c r="AY25" s="503"/>
      <c r="AZ25" s="503"/>
      <c r="BA25" s="503"/>
      <c r="BB25" s="503"/>
      <c r="BC25" s="503"/>
      <c r="BD25" s="503"/>
      <c r="BY25" s="21"/>
    </row>
    <row r="26" spans="2:84" s="18" customFormat="1" ht="18.600000000000001" customHeight="1" x14ac:dyDescent="0.4">
      <c r="H26" s="17"/>
      <c r="L26" s="18" t="s">
        <v>167</v>
      </c>
      <c r="AQ26" s="255" t="s">
        <v>6</v>
      </c>
      <c r="AR26" s="255"/>
      <c r="AS26" s="255"/>
      <c r="AT26" s="255"/>
      <c r="AU26" s="256" t="s">
        <v>7</v>
      </c>
      <c r="AV26" s="256"/>
      <c r="AW26" s="256"/>
      <c r="AX26" s="504" t="str">
        <f>IF(Y8="","","〒"&amp;TEXT(AA7,"000-0000")&amp;"  "&amp;Y8)</f>
        <v/>
      </c>
      <c r="AY26" s="504"/>
      <c r="AZ26" s="504"/>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5"/>
    </row>
    <row r="27" spans="2:84" s="18" customFormat="1" ht="18.600000000000001" customHeight="1" x14ac:dyDescent="0.4">
      <c r="H27" s="17"/>
      <c r="AQ27" s="255"/>
      <c r="AR27" s="255"/>
      <c r="AS27" s="255"/>
      <c r="AT27" s="255"/>
      <c r="AU27" s="371" t="s">
        <v>8</v>
      </c>
      <c r="AV27" s="371"/>
      <c r="AW27" s="371"/>
      <c r="AX27" s="506" t="str">
        <f>IF(AG4="","",AG4)</f>
        <v/>
      </c>
      <c r="AY27" s="506"/>
      <c r="AZ27" s="506"/>
      <c r="BA27" s="506"/>
      <c r="BB27" s="506"/>
      <c r="BC27" s="506"/>
      <c r="BD27" s="506"/>
      <c r="BE27" s="506"/>
      <c r="BF27" s="506"/>
      <c r="BG27" s="506"/>
      <c r="BH27" s="506"/>
      <c r="BI27" s="506"/>
      <c r="BJ27" s="506"/>
      <c r="BK27" s="506"/>
      <c r="BL27" s="506"/>
      <c r="BM27" s="506"/>
      <c r="BN27" s="506"/>
      <c r="BO27" s="506"/>
      <c r="BP27" s="506"/>
      <c r="BQ27" s="506"/>
      <c r="BR27" s="506"/>
      <c r="BS27" s="506"/>
      <c r="BT27" s="506"/>
      <c r="BU27" s="506"/>
      <c r="BV27" s="506"/>
      <c r="BW27" s="506"/>
      <c r="BX27" s="506"/>
      <c r="BY27" s="507"/>
    </row>
    <row r="28" spans="2:84" ht="6" customHeight="1" x14ac:dyDescent="0.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6"/>
    </row>
    <row r="29" spans="2:84" ht="10.9" customHeight="1" x14ac:dyDescent="0.4">
      <c r="H29" s="387" t="s">
        <v>100</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8"/>
      <c r="AS29" s="274" t="s">
        <v>183</v>
      </c>
      <c r="AT29" s="275"/>
      <c r="AU29" s="276"/>
      <c r="AV29" s="270"/>
      <c r="AW29" s="271"/>
      <c r="AX29" s="274" t="s">
        <v>91</v>
      </c>
      <c r="AY29" s="275"/>
      <c r="AZ29" s="276"/>
      <c r="BA29" s="270"/>
      <c r="BB29" s="271"/>
      <c r="BC29" s="303" t="s">
        <v>12</v>
      </c>
      <c r="BD29" s="304"/>
      <c r="BE29" s="305"/>
      <c r="BF29" s="124"/>
      <c r="BG29" s="317" t="s">
        <v>11</v>
      </c>
      <c r="BH29" s="317"/>
      <c r="BI29" s="317"/>
      <c r="BJ29" s="317"/>
      <c r="BK29" s="317"/>
      <c r="BL29" s="317"/>
      <c r="BM29" s="317"/>
      <c r="BN29" s="246" t="s">
        <v>9</v>
      </c>
      <c r="BO29" s="247"/>
      <c r="BP29" s="247"/>
      <c r="BQ29" s="247"/>
      <c r="BR29" s="247"/>
      <c r="BS29" s="247"/>
      <c r="BT29" s="248"/>
      <c r="BU29" s="246" t="s">
        <v>10</v>
      </c>
      <c r="BV29" s="247"/>
      <c r="BW29" s="247"/>
      <c r="BX29" s="247"/>
      <c r="BY29" s="248"/>
    </row>
    <row r="30" spans="2:84" s="125" customFormat="1" ht="10.9" customHeight="1" x14ac:dyDescent="0.4">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90"/>
      <c r="AS30" s="277"/>
      <c r="AT30" s="278"/>
      <c r="AU30" s="279"/>
      <c r="AV30" s="272"/>
      <c r="AW30" s="273"/>
      <c r="AX30" s="277"/>
      <c r="AY30" s="278"/>
      <c r="AZ30" s="279"/>
      <c r="BA30" s="272"/>
      <c r="BB30" s="273"/>
      <c r="BC30" s="283" t="s">
        <v>13</v>
      </c>
      <c r="BD30" s="284"/>
      <c r="BE30" s="285"/>
      <c r="BF30" s="124"/>
      <c r="BG30" s="379"/>
      <c r="BH30" s="380"/>
      <c r="BI30" s="380"/>
      <c r="BJ30" s="380"/>
      <c r="BK30" s="380"/>
      <c r="BL30" s="380"/>
      <c r="BM30" s="381"/>
      <c r="BN30" s="191"/>
      <c r="BO30" s="192"/>
      <c r="BP30" s="192"/>
      <c r="BQ30" s="192"/>
      <c r="BR30" s="192"/>
      <c r="BS30" s="192"/>
      <c r="BT30" s="374"/>
      <c r="BU30" s="191"/>
      <c r="BV30" s="192"/>
      <c r="BW30" s="192"/>
      <c r="BX30" s="192"/>
      <c r="BY30" s="374"/>
    </row>
    <row r="31" spans="2:84" s="125" customFormat="1" ht="10.9" customHeight="1" x14ac:dyDescent="0.4">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90"/>
      <c r="AS31" s="274" t="s">
        <v>184</v>
      </c>
      <c r="AT31" s="275"/>
      <c r="AU31" s="276"/>
      <c r="AV31" s="270"/>
      <c r="AW31" s="271"/>
      <c r="AX31" s="274" t="s">
        <v>92</v>
      </c>
      <c r="AY31" s="275"/>
      <c r="AZ31" s="276"/>
      <c r="BA31" s="270"/>
      <c r="BB31" s="271"/>
      <c r="BC31" s="283" t="s">
        <v>14</v>
      </c>
      <c r="BD31" s="284"/>
      <c r="BE31" s="285"/>
      <c r="BF31" s="124"/>
      <c r="BG31" s="379"/>
      <c r="BH31" s="380"/>
      <c r="BI31" s="380"/>
      <c r="BJ31" s="380"/>
      <c r="BK31" s="380"/>
      <c r="BL31" s="380"/>
      <c r="BM31" s="381"/>
      <c r="BN31" s="330"/>
      <c r="BO31" s="331"/>
      <c r="BP31" s="331"/>
      <c r="BQ31" s="331"/>
      <c r="BR31" s="331"/>
      <c r="BS31" s="331"/>
      <c r="BT31" s="375"/>
      <c r="BU31" s="330"/>
      <c r="BV31" s="331"/>
      <c r="BW31" s="331"/>
      <c r="BX31" s="331"/>
      <c r="BY31" s="375"/>
    </row>
    <row r="32" spans="2:84" s="125" customFormat="1" ht="10.9" customHeight="1" x14ac:dyDescent="0.4">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90"/>
      <c r="AS32" s="277"/>
      <c r="AT32" s="278"/>
      <c r="AU32" s="279"/>
      <c r="AV32" s="272"/>
      <c r="AW32" s="273"/>
      <c r="AX32" s="277"/>
      <c r="AY32" s="278"/>
      <c r="AZ32" s="279"/>
      <c r="BA32" s="272"/>
      <c r="BB32" s="273"/>
      <c r="BC32" s="283" t="s">
        <v>15</v>
      </c>
      <c r="BD32" s="284"/>
      <c r="BE32" s="285"/>
      <c r="BF32" s="124"/>
      <c r="BG32" s="382"/>
      <c r="BH32" s="383"/>
      <c r="BI32" s="383"/>
      <c r="BJ32" s="383"/>
      <c r="BK32" s="383"/>
      <c r="BL32" s="383"/>
      <c r="BM32" s="384"/>
      <c r="BN32" s="376"/>
      <c r="BO32" s="377"/>
      <c r="BP32" s="377"/>
      <c r="BQ32" s="377"/>
      <c r="BR32" s="377"/>
      <c r="BS32" s="377"/>
      <c r="BT32" s="378"/>
      <c r="BU32" s="376"/>
      <c r="BV32" s="377"/>
      <c r="BW32" s="377"/>
      <c r="BX32" s="377"/>
      <c r="BY32" s="378"/>
    </row>
    <row r="33" spans="8:77" s="125" customFormat="1" ht="10.9" customHeight="1" x14ac:dyDescent="0.4">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90"/>
      <c r="AS33" s="303" t="s">
        <v>185</v>
      </c>
      <c r="AT33" s="304"/>
      <c r="AU33" s="304"/>
      <c r="AV33" s="304"/>
      <c r="AW33" s="305"/>
      <c r="AX33" s="289"/>
      <c r="AY33" s="290"/>
      <c r="AZ33" s="290"/>
      <c r="BA33" s="290"/>
      <c r="BB33" s="291"/>
      <c r="BC33" s="283" t="s">
        <v>16</v>
      </c>
      <c r="BD33" s="284"/>
      <c r="BE33" s="285"/>
      <c r="BF33" s="124"/>
      <c r="BG33" s="335" t="s">
        <v>90</v>
      </c>
      <c r="BH33" s="335"/>
      <c r="BI33" s="335"/>
      <c r="BJ33" s="335"/>
      <c r="BK33" s="335"/>
      <c r="BL33" s="335"/>
      <c r="BM33" s="335"/>
      <c r="BN33" s="317"/>
      <c r="BO33" s="317"/>
      <c r="BP33" s="317"/>
      <c r="BQ33" s="317"/>
      <c r="BR33" s="317"/>
      <c r="BS33" s="317"/>
      <c r="BT33" s="317"/>
      <c r="BU33" s="317"/>
      <c r="BV33" s="317"/>
      <c r="BW33" s="317"/>
      <c r="BX33" s="317"/>
      <c r="BY33" s="317"/>
    </row>
    <row r="34" spans="8:77" s="125" customFormat="1" ht="11.25" customHeight="1" x14ac:dyDescent="0.4">
      <c r="K34" s="126"/>
    </row>
    <row r="35" spans="8:77" s="125" customFormat="1" ht="11.25" customHeight="1" x14ac:dyDescent="0.4">
      <c r="K35" s="126"/>
      <c r="BU35" s="15"/>
      <c r="BV35" s="15"/>
      <c r="BW35" s="15"/>
      <c r="BX35" s="15"/>
      <c r="BY35" s="15"/>
    </row>
    <row r="36" spans="8:77" s="125" customFormat="1" ht="11.25" customHeight="1" x14ac:dyDescent="0.4">
      <c r="BC36" s="127"/>
      <c r="BD36" s="127"/>
      <c r="BE36" s="127"/>
      <c r="BF36" s="127"/>
      <c r="BG36" s="127"/>
      <c r="BU36" s="15"/>
      <c r="BV36" s="15"/>
      <c r="BW36" s="15"/>
      <c r="BX36" s="15"/>
      <c r="BY36" s="15"/>
    </row>
    <row r="37" spans="8:77" ht="13.5" customHeight="1" x14ac:dyDescent="0.4"/>
    <row r="38" spans="8:77" ht="11.1" customHeight="1" x14ac:dyDescent="0.4">
      <c r="AR38" s="510"/>
      <c r="AS38" s="510"/>
      <c r="AT38" s="510"/>
      <c r="AU38" s="511"/>
      <c r="AV38" s="511"/>
      <c r="AW38" s="510"/>
      <c r="AX38" s="510"/>
      <c r="AY38" s="510"/>
      <c r="AZ38" s="511"/>
      <c r="BA38" s="511"/>
      <c r="BB38" s="510"/>
      <c r="BC38" s="510"/>
      <c r="BD38" s="510"/>
      <c r="BE38" s="511"/>
      <c r="BF38" s="511"/>
      <c r="BK38" s="125"/>
    </row>
    <row r="39" spans="8:77" ht="11.1" customHeight="1" x14ac:dyDescent="0.4">
      <c r="AR39" s="510"/>
      <c r="AS39" s="510"/>
      <c r="AT39" s="510"/>
      <c r="AU39" s="511"/>
      <c r="AV39" s="511"/>
      <c r="AW39" s="510"/>
      <c r="AX39" s="510"/>
      <c r="AY39" s="510"/>
      <c r="AZ39" s="511"/>
      <c r="BA39" s="511"/>
      <c r="BB39" s="510"/>
      <c r="BC39" s="510"/>
      <c r="BD39" s="510"/>
      <c r="BE39" s="511"/>
      <c r="BF39" s="511"/>
      <c r="BK39" s="125"/>
    </row>
    <row r="40" spans="8:77" ht="11.1" customHeight="1" x14ac:dyDescent="0.4">
      <c r="AR40" s="510"/>
      <c r="AS40" s="510"/>
      <c r="AT40" s="510"/>
      <c r="AU40" s="511"/>
      <c r="AV40" s="511"/>
      <c r="AW40" s="510"/>
      <c r="AX40" s="510"/>
      <c r="AY40" s="510"/>
      <c r="AZ40" s="511"/>
      <c r="BA40" s="511"/>
      <c r="BB40" s="510"/>
      <c r="BC40" s="510"/>
      <c r="BD40" s="510"/>
      <c r="BE40" s="511"/>
      <c r="BF40" s="511"/>
      <c r="BK40" s="125"/>
    </row>
    <row r="41" spans="8:77" ht="11.1" customHeight="1" x14ac:dyDescent="0.4">
      <c r="AR41" s="510"/>
      <c r="AS41" s="510"/>
      <c r="AT41" s="510"/>
      <c r="AU41" s="511"/>
      <c r="AV41" s="511"/>
      <c r="AW41" s="510"/>
      <c r="AX41" s="510"/>
      <c r="AY41" s="510"/>
      <c r="AZ41" s="511"/>
      <c r="BA41" s="511"/>
      <c r="BB41" s="510"/>
      <c r="BC41" s="510"/>
      <c r="BD41" s="510"/>
      <c r="BE41" s="511"/>
      <c r="BF41" s="511"/>
      <c r="BK41" s="125"/>
    </row>
    <row r="42" spans="8:77" ht="11.1" customHeight="1" x14ac:dyDescent="0.4">
      <c r="AW42" s="508"/>
      <c r="AX42" s="508"/>
      <c r="AY42" s="508"/>
      <c r="AZ42" s="508"/>
      <c r="BA42" s="508"/>
      <c r="BB42" s="509"/>
      <c r="BC42" s="509"/>
      <c r="BD42" s="509"/>
      <c r="BE42" s="509"/>
      <c r="BF42" s="509"/>
      <c r="BG42" s="127"/>
      <c r="BH42" s="127"/>
      <c r="BI42" s="125"/>
      <c r="BJ42" s="127"/>
      <c r="BK42" s="125"/>
      <c r="BL42" s="125"/>
    </row>
  </sheetData>
  <sheetProtection selectLockedCells="1" selectUnlockedCells="1"/>
  <mergeCells count="189">
    <mergeCell ref="AW42:BA42"/>
    <mergeCell ref="BB42:BF42"/>
    <mergeCell ref="AV29:AW30"/>
    <mergeCell ref="AV31:AW32"/>
    <mergeCell ref="AS33:AW33"/>
    <mergeCell ref="AX33:BB33"/>
    <mergeCell ref="BB38:BD39"/>
    <mergeCell ref="BE38:BF39"/>
    <mergeCell ref="BB40:BD41"/>
    <mergeCell ref="BE40:BF41"/>
    <mergeCell ref="AW38:AY39"/>
    <mergeCell ref="AR38:AT39"/>
    <mergeCell ref="AZ38:BA39"/>
    <mergeCell ref="AZ40:BA41"/>
    <mergeCell ref="AU38:AV39"/>
    <mergeCell ref="AU40:AV41"/>
    <mergeCell ref="AX31:AZ32"/>
    <mergeCell ref="BA31:BB32"/>
    <mergeCell ref="BC31:BE31"/>
    <mergeCell ref="BC32:BE32"/>
    <mergeCell ref="AS31:AU32"/>
    <mergeCell ref="AW40:AY41"/>
    <mergeCell ref="AR40:AT41"/>
    <mergeCell ref="AX29:AZ30"/>
    <mergeCell ref="J24:AO24"/>
    <mergeCell ref="AS25:BD25"/>
    <mergeCell ref="AQ26:AT27"/>
    <mergeCell ref="AU26:AW26"/>
    <mergeCell ref="AX26:BY26"/>
    <mergeCell ref="AU27:AW27"/>
    <mergeCell ref="AX27:BY27"/>
    <mergeCell ref="BG29:BM29"/>
    <mergeCell ref="BN29:BT29"/>
    <mergeCell ref="AS29:AU30"/>
    <mergeCell ref="H29:AR33"/>
    <mergeCell ref="BA29:BB30"/>
    <mergeCell ref="BC29:BE29"/>
    <mergeCell ref="BC33:BE33"/>
    <mergeCell ref="BG33:BM33"/>
    <mergeCell ref="BN33:BY33"/>
    <mergeCell ref="BU29:BY29"/>
    <mergeCell ref="BC30:BE30"/>
    <mergeCell ref="BG30:BM32"/>
    <mergeCell ref="BN30:BT32"/>
    <mergeCell ref="BU30:BY32"/>
    <mergeCell ref="BI21:BR23"/>
    <mergeCell ref="BS21:BU22"/>
    <mergeCell ref="BV21:BY22"/>
    <mergeCell ref="BZ21:CB22"/>
    <mergeCell ref="CC21:CF22"/>
    <mergeCell ref="J22:L22"/>
    <mergeCell ref="M22:X22"/>
    <mergeCell ref="AT22:BD23"/>
    <mergeCell ref="J23:L23"/>
    <mergeCell ref="AE21:AJ23"/>
    <mergeCell ref="AK21:AN23"/>
    <mergeCell ref="AO21:AS23"/>
    <mergeCell ref="AU21:BD21"/>
    <mergeCell ref="BE21:BF23"/>
    <mergeCell ref="BG21:BH23"/>
    <mergeCell ref="CC18:CF19"/>
    <mergeCell ref="J19:L19"/>
    <mergeCell ref="M19:X19"/>
    <mergeCell ref="AT19:BD20"/>
    <mergeCell ref="J20:L20"/>
    <mergeCell ref="AE18:AJ20"/>
    <mergeCell ref="AK18:AN20"/>
    <mergeCell ref="AO18:AS20"/>
    <mergeCell ref="AU18:BD18"/>
    <mergeCell ref="BE18:BF20"/>
    <mergeCell ref="BG18:BH20"/>
    <mergeCell ref="J18:L18"/>
    <mergeCell ref="M18:X18"/>
    <mergeCell ref="Y18:AA20"/>
    <mergeCell ref="AB18:AD20"/>
    <mergeCell ref="BI18:BR20"/>
    <mergeCell ref="BS18:BU19"/>
    <mergeCell ref="BV18:BY19"/>
    <mergeCell ref="BZ18:CB19"/>
    <mergeCell ref="BI15:BR17"/>
    <mergeCell ref="BS15:BU16"/>
    <mergeCell ref="BV15:BY16"/>
    <mergeCell ref="BZ15:CB16"/>
    <mergeCell ref="CC15:CF16"/>
    <mergeCell ref="J16:L16"/>
    <mergeCell ref="M16:X16"/>
    <mergeCell ref="AT16:BD17"/>
    <mergeCell ref="J17:L17"/>
    <mergeCell ref="AE15:AJ17"/>
    <mergeCell ref="AK15:AN17"/>
    <mergeCell ref="AO15:AS17"/>
    <mergeCell ref="AU15:BD15"/>
    <mergeCell ref="BE15:BF17"/>
    <mergeCell ref="BG15:BH17"/>
    <mergeCell ref="BE12:BF14"/>
    <mergeCell ref="J13:L13"/>
    <mergeCell ref="M13:X13"/>
    <mergeCell ref="AT13:BD14"/>
    <mergeCell ref="J14:L14"/>
    <mergeCell ref="H15:I17"/>
    <mergeCell ref="J15:L15"/>
    <mergeCell ref="M15:X15"/>
    <mergeCell ref="Y15:AA17"/>
    <mergeCell ref="AB15:AD17"/>
    <mergeCell ref="AE12:AJ14"/>
    <mergeCell ref="BZ10:CB10"/>
    <mergeCell ref="CC10:CF10"/>
    <mergeCell ref="BS11:BY11"/>
    <mergeCell ref="BZ11:CF11"/>
    <mergeCell ref="H12:I14"/>
    <mergeCell ref="J12:L12"/>
    <mergeCell ref="M12:X12"/>
    <mergeCell ref="Y12:AA14"/>
    <mergeCell ref="AB12:AD14"/>
    <mergeCell ref="AO10:AS11"/>
    <mergeCell ref="AT10:BD11"/>
    <mergeCell ref="BE10:BF11"/>
    <mergeCell ref="BG10:BH11"/>
    <mergeCell ref="BI10:BR11"/>
    <mergeCell ref="BS10:BU10"/>
    <mergeCell ref="BG12:BH14"/>
    <mergeCell ref="BI12:BR14"/>
    <mergeCell ref="BS12:BU13"/>
    <mergeCell ref="BV12:BY13"/>
    <mergeCell ref="BZ12:CB13"/>
    <mergeCell ref="CC12:CF13"/>
    <mergeCell ref="AK12:AN14"/>
    <mergeCell ref="AO12:AS14"/>
    <mergeCell ref="AU12:BD12"/>
    <mergeCell ref="AQ9:AZ9"/>
    <mergeCell ref="BA9:BY9"/>
    <mergeCell ref="H10:I11"/>
    <mergeCell ref="J10:X11"/>
    <mergeCell ref="Y10:AA11"/>
    <mergeCell ref="AB10:AD11"/>
    <mergeCell ref="AE10:AJ11"/>
    <mergeCell ref="AK10:AN11"/>
    <mergeCell ref="BV10:BY10"/>
    <mergeCell ref="H6:L6"/>
    <mergeCell ref="Y6:AF6"/>
    <mergeCell ref="AG6:BE6"/>
    <mergeCell ref="BF6:BN6"/>
    <mergeCell ref="BO6:BY6"/>
    <mergeCell ref="H4:N4"/>
    <mergeCell ref="Y4:AF5"/>
    <mergeCell ref="AG4:BC5"/>
    <mergeCell ref="H5:X5"/>
    <mergeCell ref="BQ3:BY5"/>
    <mergeCell ref="H3:X3"/>
    <mergeCell ref="Y3:AF3"/>
    <mergeCell ref="AG3:BC3"/>
    <mergeCell ref="BD3:BE5"/>
    <mergeCell ref="BF3:BJ5"/>
    <mergeCell ref="BK3:BP5"/>
    <mergeCell ref="BA1:BE1"/>
    <mergeCell ref="BF1:BJ1"/>
    <mergeCell ref="BK1:BN1"/>
    <mergeCell ref="BO1:BY1"/>
    <mergeCell ref="AO2:AR2"/>
    <mergeCell ref="AS2:AV2"/>
    <mergeCell ref="AW2:AZ2"/>
    <mergeCell ref="BA2:BE2"/>
    <mergeCell ref="BF2:BJ2"/>
    <mergeCell ref="BK2:BN2"/>
    <mergeCell ref="BO2:BY2"/>
    <mergeCell ref="A2:G5"/>
    <mergeCell ref="B8:F8"/>
    <mergeCell ref="B11:F12"/>
    <mergeCell ref="C13:E13"/>
    <mergeCell ref="C16:E16"/>
    <mergeCell ref="C19:E19"/>
    <mergeCell ref="C22:E22"/>
    <mergeCell ref="C9:E9"/>
    <mergeCell ref="H7:X8"/>
    <mergeCell ref="H9:Q9"/>
    <mergeCell ref="R9:AP9"/>
    <mergeCell ref="H21:I23"/>
    <mergeCell ref="J21:L21"/>
    <mergeCell ref="M21:X21"/>
    <mergeCell ref="Y21:AA23"/>
    <mergeCell ref="AB21:AD23"/>
    <mergeCell ref="H18:I20"/>
    <mergeCell ref="Y7:Z7"/>
    <mergeCell ref="AA7:BY7"/>
    <mergeCell ref="Y8:BY8"/>
    <mergeCell ref="H1:AN2"/>
    <mergeCell ref="AO1:AR1"/>
    <mergeCell ref="AS1:AV1"/>
    <mergeCell ref="AW1:AZ1"/>
  </mergeCells>
  <phoneticPr fontId="1"/>
  <dataValidations disablePrompts="1" count="5">
    <dataValidation type="list" allowBlank="1" showInputMessage="1" showErrorMessage="1" sqref="BF3:BJ5 Y12:AA23" xr:uid="{969D10CE-9515-44BB-B6A6-E7BE42E0864A}">
      <formula1>"男１,女２"</formula1>
    </dataValidation>
    <dataValidation imeMode="halfAlpha" allowBlank="1" showInputMessage="1" showErrorMessage="1" sqref="BQ3:BY5 BO6:BY8 AE12:AJ23 O4:X4 M6:X8" xr:uid="{6669E16D-2F1C-43E6-BF80-94E35212681D}"/>
    <dataValidation imeMode="hiragana" allowBlank="1" showInputMessage="1" showErrorMessage="1" sqref="AG6:BE8 R9:AP9 BA9:BY9 M13:X13 M16:X16 M19:X19 M22:X22 AG4:BC5" xr:uid="{940D9A60-F8FF-40B0-B3C8-64502C4599AF}"/>
    <dataValidation imeMode="halfKatakana" allowBlank="1" showInputMessage="1" showErrorMessage="1" sqref="M12:X12 M15:X15 M18:X18 M21:X21 AG3:BC3" xr:uid="{678C46B6-35EA-4822-A029-875BF9950EC4}"/>
    <dataValidation type="list" allowBlank="1" showInputMessage="1" showErrorMessage="1" sqref="C9:E9 C13:E13 C16:E16 C19:E19 C22:E22" xr:uid="{6F1DC6E4-B249-4DD4-A1B4-AA85F7899D04}">
      <formula1>"①,②,③"</formula1>
    </dataValidation>
  </dataValidations>
  <printOptions horizontalCentered="1" verticalCentered="1"/>
  <pageMargins left="0" right="0.39370078740157483" top="0.39370078740157483" bottom="0.39370078740157483" header="0.39370078740157483" footer="0"/>
  <pageSetup paperSize="9" scale="90" orientation="landscape" r:id="rId1"/>
  <headerFooter alignWithMargins="0">
    <oddFooter>&amp;R&amp;"ＭＳ Ｐゴシック,標準"（R6.5～）</oddFooter>
  </headerFooter>
  <ignoredErrors>
    <ignoredError sqref="AX27:BY27 AY26:BY26" unlockedFormula="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6A4AB0C-5ECD-4802-A0C6-BAD09F4E20EF}">
          <x14:formula1>
            <xm:f>続柄!$B$1:$B$21</xm:f>
          </x14:formula1>
          <xm:sqref>AB12:AD23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EB6A-5526-4129-9755-AD7D1C398FBC}">
  <sheetPr>
    <pageSetUpPr fitToPage="1"/>
  </sheetPr>
  <dimension ref="A1:CF41"/>
  <sheetViews>
    <sheetView view="pageBreakPreview" topLeftCell="A3" zoomScale="90" zoomScaleNormal="100" zoomScaleSheetLayoutView="90" workbookViewId="0">
      <selection activeCell="AP25" sqref="AP25"/>
    </sheetView>
  </sheetViews>
  <sheetFormatPr defaultColWidth="2" defaultRowHeight="13.5" x14ac:dyDescent="0.4"/>
  <cols>
    <col min="1" max="12" width="2" style="15"/>
    <col min="13" max="24" width="4" style="15" bestFit="1" customWidth="1"/>
    <col min="25" max="30" width="1.5" style="15" customWidth="1"/>
    <col min="31" max="32" width="1.375" style="15" customWidth="1"/>
    <col min="33" max="43" width="2" style="15"/>
    <col min="44" max="44" width="3.5" style="15" bestFit="1" customWidth="1"/>
    <col min="45" max="60" width="2" style="15"/>
    <col min="61" max="70" width="1.5" style="15" customWidth="1"/>
    <col min="71" max="71" width="3.625" style="15" bestFit="1" customWidth="1"/>
    <col min="72" max="16384" width="2" style="15"/>
  </cols>
  <sheetData>
    <row r="1" spans="1:84" ht="13.5" customHeight="1" x14ac:dyDescent="0.4">
      <c r="H1" s="408" t="s">
        <v>74</v>
      </c>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9"/>
      <c r="AO1" s="410" t="s">
        <v>160</v>
      </c>
      <c r="AP1" s="410"/>
      <c r="AQ1" s="410"/>
      <c r="AR1" s="410"/>
      <c r="AS1" s="410" t="s">
        <v>164</v>
      </c>
      <c r="AT1" s="410"/>
      <c r="AU1" s="410"/>
      <c r="AV1" s="410"/>
      <c r="AW1" s="246" t="s">
        <v>161</v>
      </c>
      <c r="AX1" s="247"/>
      <c r="AY1" s="247"/>
      <c r="AZ1" s="248"/>
      <c r="BA1" s="410" t="s">
        <v>162</v>
      </c>
      <c r="BB1" s="410"/>
      <c r="BC1" s="410"/>
      <c r="BD1" s="410"/>
      <c r="BE1" s="410"/>
      <c r="BF1" s="410" t="s">
        <v>163</v>
      </c>
      <c r="BG1" s="410"/>
      <c r="BH1" s="410"/>
      <c r="BI1" s="410"/>
      <c r="BJ1" s="410"/>
      <c r="BK1" s="246" t="s">
        <v>165</v>
      </c>
      <c r="BL1" s="247"/>
      <c r="BM1" s="247"/>
      <c r="BN1" s="247"/>
      <c r="BO1" s="247"/>
      <c r="BP1" s="247"/>
      <c r="BQ1" s="246" t="s">
        <v>166</v>
      </c>
      <c r="BR1" s="247"/>
      <c r="BS1" s="247"/>
      <c r="BT1" s="247"/>
      <c r="BU1" s="247"/>
      <c r="BV1" s="247"/>
      <c r="BW1" s="247"/>
      <c r="BX1" s="247"/>
      <c r="BY1" s="248"/>
    </row>
    <row r="2" spans="1:84" ht="33.6" customHeight="1" thickBot="1" x14ac:dyDescent="0.45">
      <c r="A2" s="397" t="s">
        <v>182</v>
      </c>
      <c r="B2" s="397"/>
      <c r="C2" s="397"/>
      <c r="D2" s="398"/>
      <c r="E2" s="398"/>
      <c r="F2" s="398"/>
      <c r="G2" s="39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9"/>
      <c r="AO2" s="411"/>
      <c r="AP2" s="411"/>
      <c r="AQ2" s="411"/>
      <c r="AR2" s="411"/>
      <c r="AS2" s="411"/>
      <c r="AT2" s="411"/>
      <c r="AU2" s="411"/>
      <c r="AV2" s="411"/>
      <c r="AW2" s="227"/>
      <c r="AX2" s="190"/>
      <c r="AY2" s="190"/>
      <c r="AZ2" s="228"/>
      <c r="BA2" s="411"/>
      <c r="BB2" s="411"/>
      <c r="BC2" s="411"/>
      <c r="BD2" s="411"/>
      <c r="BE2" s="411"/>
      <c r="BF2" s="411"/>
      <c r="BG2" s="411"/>
      <c r="BH2" s="411"/>
      <c r="BI2" s="411"/>
      <c r="BJ2" s="411"/>
      <c r="BK2" s="634"/>
      <c r="BL2" s="635"/>
      <c r="BM2" s="635"/>
      <c r="BN2" s="635"/>
      <c r="BO2" s="635"/>
      <c r="BP2" s="636"/>
      <c r="BQ2" s="634"/>
      <c r="BR2" s="635"/>
      <c r="BS2" s="635"/>
      <c r="BT2" s="635"/>
      <c r="BU2" s="635"/>
      <c r="BV2" s="635"/>
      <c r="BW2" s="635"/>
      <c r="BX2" s="635"/>
      <c r="BY2" s="636"/>
    </row>
    <row r="3" spans="1:84" ht="13.15" customHeight="1" thickTop="1" thickBot="1" x14ac:dyDescent="0.45">
      <c r="A3" s="398"/>
      <c r="B3" s="398"/>
      <c r="C3" s="398"/>
      <c r="D3" s="398"/>
      <c r="E3" s="398"/>
      <c r="F3" s="398"/>
      <c r="G3" s="398"/>
      <c r="H3" s="420" t="s">
        <v>71</v>
      </c>
      <c r="I3" s="421"/>
      <c r="J3" s="421"/>
      <c r="K3" s="421"/>
      <c r="L3" s="421"/>
      <c r="M3" s="421"/>
      <c r="N3" s="421"/>
      <c r="O3" s="421"/>
      <c r="P3" s="421"/>
      <c r="Q3" s="421"/>
      <c r="R3" s="421"/>
      <c r="S3" s="421"/>
      <c r="T3" s="421"/>
      <c r="U3" s="421"/>
      <c r="V3" s="421"/>
      <c r="W3" s="421"/>
      <c r="X3" s="422"/>
      <c r="Y3" s="286" t="s">
        <v>63</v>
      </c>
      <c r="Z3" s="287"/>
      <c r="AA3" s="287"/>
      <c r="AB3" s="287"/>
      <c r="AC3" s="287"/>
      <c r="AD3" s="287"/>
      <c r="AE3" s="287"/>
      <c r="AF3" s="288"/>
      <c r="AG3" s="622" t="s">
        <v>186</v>
      </c>
      <c r="AH3" s="623"/>
      <c r="AI3" s="623"/>
      <c r="AJ3" s="623"/>
      <c r="AK3" s="623"/>
      <c r="AL3" s="623"/>
      <c r="AM3" s="623"/>
      <c r="AN3" s="623"/>
      <c r="AO3" s="623"/>
      <c r="AP3" s="623"/>
      <c r="AQ3" s="623"/>
      <c r="AR3" s="623"/>
      <c r="AS3" s="623"/>
      <c r="AT3" s="623"/>
      <c r="AU3" s="623"/>
      <c r="AV3" s="623"/>
      <c r="AW3" s="623"/>
      <c r="AX3" s="623"/>
      <c r="AY3" s="623"/>
      <c r="AZ3" s="623"/>
      <c r="BA3" s="623"/>
      <c r="BB3" s="623"/>
      <c r="BC3" s="624"/>
      <c r="BD3" s="351" t="s">
        <v>0</v>
      </c>
      <c r="BE3" s="351"/>
      <c r="BF3" s="625" t="s">
        <v>187</v>
      </c>
      <c r="BG3" s="626"/>
      <c r="BH3" s="626"/>
      <c r="BI3" s="626"/>
      <c r="BJ3" s="627"/>
      <c r="BK3" s="362" t="s">
        <v>1</v>
      </c>
      <c r="BL3" s="363"/>
      <c r="BM3" s="363"/>
      <c r="BN3" s="363"/>
      <c r="BO3" s="363"/>
      <c r="BP3" s="364"/>
      <c r="BQ3" s="606" t="s">
        <v>188</v>
      </c>
      <c r="BR3" s="607"/>
      <c r="BS3" s="607"/>
      <c r="BT3" s="607"/>
      <c r="BU3" s="607"/>
      <c r="BV3" s="607"/>
      <c r="BW3" s="607"/>
      <c r="BX3" s="607"/>
      <c r="BY3" s="608"/>
    </row>
    <row r="4" spans="1:84" ht="16.149999999999999" customHeight="1" thickTop="1" thickBot="1" x14ac:dyDescent="0.45">
      <c r="A4" s="398"/>
      <c r="B4" s="398"/>
      <c r="C4" s="398"/>
      <c r="D4" s="398"/>
      <c r="E4" s="398"/>
      <c r="F4" s="398"/>
      <c r="G4" s="398"/>
      <c r="H4" s="412" t="s">
        <v>72</v>
      </c>
      <c r="I4" s="290"/>
      <c r="J4" s="290"/>
      <c r="K4" s="290"/>
      <c r="L4" s="290"/>
      <c r="M4" s="290"/>
      <c r="N4" s="290"/>
      <c r="O4" s="160">
        <v>1</v>
      </c>
      <c r="P4" s="161">
        <v>2</v>
      </c>
      <c r="Q4" s="161">
        <v>3</v>
      </c>
      <c r="R4" s="161">
        <v>4</v>
      </c>
      <c r="S4" s="161">
        <v>5</v>
      </c>
      <c r="T4" s="161">
        <v>6</v>
      </c>
      <c r="U4" s="161">
        <v>7</v>
      </c>
      <c r="V4" s="162">
        <v>8</v>
      </c>
      <c r="W4" s="153"/>
      <c r="X4" s="5"/>
      <c r="Y4" s="289" t="s">
        <v>17</v>
      </c>
      <c r="Z4" s="290"/>
      <c r="AA4" s="290"/>
      <c r="AB4" s="290"/>
      <c r="AC4" s="290"/>
      <c r="AD4" s="290"/>
      <c r="AE4" s="290"/>
      <c r="AF4" s="291"/>
      <c r="AG4" s="615" t="s">
        <v>189</v>
      </c>
      <c r="AH4" s="616"/>
      <c r="AI4" s="616"/>
      <c r="AJ4" s="616"/>
      <c r="AK4" s="616"/>
      <c r="AL4" s="616"/>
      <c r="AM4" s="616"/>
      <c r="AN4" s="616"/>
      <c r="AO4" s="616"/>
      <c r="AP4" s="616"/>
      <c r="AQ4" s="616"/>
      <c r="AR4" s="616"/>
      <c r="AS4" s="616"/>
      <c r="AT4" s="616"/>
      <c r="AU4" s="616"/>
      <c r="AV4" s="616"/>
      <c r="AW4" s="616"/>
      <c r="AX4" s="616"/>
      <c r="AY4" s="616"/>
      <c r="AZ4" s="616"/>
      <c r="BA4" s="616"/>
      <c r="BB4" s="616"/>
      <c r="BC4" s="617"/>
      <c r="BD4" s="352"/>
      <c r="BE4" s="352"/>
      <c r="BF4" s="628"/>
      <c r="BG4" s="629"/>
      <c r="BH4" s="629"/>
      <c r="BI4" s="629"/>
      <c r="BJ4" s="630"/>
      <c r="BK4" s="365"/>
      <c r="BL4" s="366"/>
      <c r="BM4" s="366"/>
      <c r="BN4" s="366"/>
      <c r="BO4" s="366"/>
      <c r="BP4" s="367"/>
      <c r="BQ4" s="609"/>
      <c r="BR4" s="610"/>
      <c r="BS4" s="610"/>
      <c r="BT4" s="610"/>
      <c r="BU4" s="610"/>
      <c r="BV4" s="610"/>
      <c r="BW4" s="610"/>
      <c r="BX4" s="610"/>
      <c r="BY4" s="611"/>
    </row>
    <row r="5" spans="1:84" ht="13.15" customHeight="1" thickTop="1" thickBot="1" x14ac:dyDescent="0.45">
      <c r="A5" s="398"/>
      <c r="B5" s="398"/>
      <c r="C5" s="398"/>
      <c r="D5" s="398"/>
      <c r="E5" s="398"/>
      <c r="F5" s="398"/>
      <c r="G5" s="398"/>
      <c r="H5" s="394" t="s">
        <v>66</v>
      </c>
      <c r="I5" s="395"/>
      <c r="J5" s="395"/>
      <c r="K5" s="395"/>
      <c r="L5" s="395"/>
      <c r="M5" s="621"/>
      <c r="N5" s="621"/>
      <c r="O5" s="621"/>
      <c r="P5" s="621"/>
      <c r="Q5" s="621"/>
      <c r="R5" s="621"/>
      <c r="S5" s="621"/>
      <c r="T5" s="621"/>
      <c r="U5" s="621"/>
      <c r="V5" s="621"/>
      <c r="W5" s="621"/>
      <c r="X5" s="424"/>
      <c r="Y5" s="289"/>
      <c r="Z5" s="290"/>
      <c r="AA5" s="290"/>
      <c r="AB5" s="290"/>
      <c r="AC5" s="290"/>
      <c r="AD5" s="290"/>
      <c r="AE5" s="290"/>
      <c r="AF5" s="291"/>
      <c r="AG5" s="618"/>
      <c r="AH5" s="619"/>
      <c r="AI5" s="619"/>
      <c r="AJ5" s="619"/>
      <c r="AK5" s="619"/>
      <c r="AL5" s="619"/>
      <c r="AM5" s="619"/>
      <c r="AN5" s="619"/>
      <c r="AO5" s="619"/>
      <c r="AP5" s="619"/>
      <c r="AQ5" s="619"/>
      <c r="AR5" s="619"/>
      <c r="AS5" s="619"/>
      <c r="AT5" s="619"/>
      <c r="AU5" s="619"/>
      <c r="AV5" s="619"/>
      <c r="AW5" s="619"/>
      <c r="AX5" s="619"/>
      <c r="AY5" s="619"/>
      <c r="AZ5" s="619"/>
      <c r="BA5" s="619"/>
      <c r="BB5" s="619"/>
      <c r="BC5" s="620"/>
      <c r="BD5" s="353"/>
      <c r="BE5" s="353"/>
      <c r="BF5" s="631"/>
      <c r="BG5" s="632"/>
      <c r="BH5" s="632"/>
      <c r="BI5" s="632"/>
      <c r="BJ5" s="633"/>
      <c r="BK5" s="368"/>
      <c r="BL5" s="369"/>
      <c r="BM5" s="369"/>
      <c r="BN5" s="369"/>
      <c r="BO5" s="369"/>
      <c r="BP5" s="370"/>
      <c r="BQ5" s="612"/>
      <c r="BR5" s="613"/>
      <c r="BS5" s="613"/>
      <c r="BT5" s="613"/>
      <c r="BU5" s="613"/>
      <c r="BV5" s="613"/>
      <c r="BW5" s="613"/>
      <c r="BX5" s="613"/>
      <c r="BY5" s="614"/>
    </row>
    <row r="6" spans="1:84" ht="24" customHeight="1" thickTop="1" x14ac:dyDescent="0.15">
      <c r="A6" s="139"/>
      <c r="B6" s="139"/>
      <c r="C6" s="139"/>
      <c r="D6" s="139"/>
      <c r="E6" s="139"/>
      <c r="F6" s="139"/>
      <c r="G6" s="140"/>
      <c r="H6" s="413" t="s">
        <v>75</v>
      </c>
      <c r="I6" s="414"/>
      <c r="J6" s="414"/>
      <c r="K6" s="414"/>
      <c r="L6" s="414"/>
      <c r="M6" s="163">
        <v>1</v>
      </c>
      <c r="N6" s="164">
        <v>2</v>
      </c>
      <c r="O6" s="164">
        <v>3</v>
      </c>
      <c r="P6" s="164">
        <v>4</v>
      </c>
      <c r="Q6" s="164">
        <v>5</v>
      </c>
      <c r="R6" s="164">
        <v>6</v>
      </c>
      <c r="S6" s="164">
        <v>7</v>
      </c>
      <c r="T6" s="164">
        <v>8</v>
      </c>
      <c r="U6" s="164">
        <v>9</v>
      </c>
      <c r="V6" s="164">
        <v>0</v>
      </c>
      <c r="W6" s="164">
        <v>0</v>
      </c>
      <c r="X6" s="165">
        <v>0</v>
      </c>
      <c r="Y6" s="292" t="s">
        <v>19</v>
      </c>
      <c r="Z6" s="293"/>
      <c r="AA6" s="293"/>
      <c r="AB6" s="293"/>
      <c r="AC6" s="293"/>
      <c r="AD6" s="293"/>
      <c r="AE6" s="293"/>
      <c r="AF6" s="293"/>
      <c r="AG6" s="552" t="s">
        <v>190</v>
      </c>
      <c r="AH6" s="552"/>
      <c r="AI6" s="552"/>
      <c r="AJ6" s="552"/>
      <c r="AK6" s="552"/>
      <c r="AL6" s="552"/>
      <c r="AM6" s="552"/>
      <c r="AN6" s="552"/>
      <c r="AO6" s="552"/>
      <c r="AP6" s="552"/>
      <c r="AQ6" s="552"/>
      <c r="AR6" s="552"/>
      <c r="AS6" s="552"/>
      <c r="AT6" s="552"/>
      <c r="AU6" s="552"/>
      <c r="AV6" s="552"/>
      <c r="AW6" s="552"/>
      <c r="AX6" s="552"/>
      <c r="AY6" s="552"/>
      <c r="AZ6" s="552"/>
      <c r="BA6" s="552"/>
      <c r="BB6" s="552"/>
      <c r="BC6" s="552"/>
      <c r="BD6" s="552"/>
      <c r="BE6" s="552"/>
      <c r="BF6" s="419" t="s">
        <v>132</v>
      </c>
      <c r="BG6" s="419"/>
      <c r="BH6" s="419"/>
      <c r="BI6" s="419"/>
      <c r="BJ6" s="419"/>
      <c r="BK6" s="419"/>
      <c r="BL6" s="419"/>
      <c r="BM6" s="419"/>
      <c r="BN6" s="419"/>
      <c r="BO6" s="445"/>
      <c r="BP6" s="445"/>
      <c r="BQ6" s="445"/>
      <c r="BR6" s="445"/>
      <c r="BS6" s="445"/>
      <c r="BT6" s="445"/>
      <c r="BU6" s="445"/>
      <c r="BV6" s="445"/>
      <c r="BW6" s="445"/>
      <c r="BX6" s="445"/>
      <c r="BY6" s="446"/>
    </row>
    <row r="7" spans="1:84" ht="30" customHeight="1" thickBot="1" x14ac:dyDescent="0.2">
      <c r="A7" s="139"/>
      <c r="B7" s="139"/>
      <c r="C7" s="139"/>
      <c r="D7" s="139"/>
      <c r="E7" s="139"/>
      <c r="F7" s="139"/>
      <c r="G7" s="140"/>
      <c r="H7" s="413" t="s">
        <v>191</v>
      </c>
      <c r="I7" s="414"/>
      <c r="J7" s="414"/>
      <c r="K7" s="414"/>
      <c r="L7" s="414"/>
      <c r="M7" s="414"/>
      <c r="N7" s="414"/>
      <c r="O7" s="414"/>
      <c r="P7" s="414"/>
      <c r="Q7" s="414"/>
      <c r="R7" s="414"/>
      <c r="S7" s="414"/>
      <c r="T7" s="414"/>
      <c r="U7" s="414"/>
      <c r="V7" s="414"/>
      <c r="W7" s="414"/>
      <c r="X7" s="597"/>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8"/>
      <c r="AY7" s="598"/>
      <c r="AZ7" s="598"/>
      <c r="BA7" s="598"/>
      <c r="BB7" s="598"/>
      <c r="BC7" s="598"/>
      <c r="BD7" s="598"/>
      <c r="BE7" s="598"/>
      <c r="BF7" s="598"/>
      <c r="BG7" s="598"/>
      <c r="BH7" s="598"/>
      <c r="BI7" s="598"/>
      <c r="BJ7" s="598"/>
      <c r="BK7" s="598"/>
      <c r="BL7" s="598"/>
      <c r="BM7" s="598"/>
      <c r="BN7" s="598"/>
      <c r="BO7" s="598"/>
      <c r="BP7" s="598"/>
      <c r="BQ7" s="598"/>
      <c r="BR7" s="598"/>
      <c r="BS7" s="598"/>
      <c r="BT7" s="598"/>
      <c r="BU7" s="598"/>
      <c r="BV7" s="598"/>
      <c r="BW7" s="598"/>
      <c r="BX7" s="598"/>
      <c r="BY7" s="599"/>
    </row>
    <row r="8" spans="1:84" ht="24" customHeight="1" thickBot="1" x14ac:dyDescent="0.45">
      <c r="B8" s="425" t="s">
        <v>178</v>
      </c>
      <c r="C8" s="238"/>
      <c r="D8" s="238"/>
      <c r="E8" s="238"/>
      <c r="F8" s="239"/>
      <c r="G8" s="152"/>
      <c r="H8" s="415" t="s">
        <v>96</v>
      </c>
      <c r="I8" s="416"/>
      <c r="J8" s="416"/>
      <c r="K8" s="416"/>
      <c r="L8" s="416"/>
      <c r="M8" s="416"/>
      <c r="N8" s="416"/>
      <c r="O8" s="416"/>
      <c r="P8" s="416"/>
      <c r="Q8" s="417"/>
      <c r="R8" s="600" t="s">
        <v>192</v>
      </c>
      <c r="S8" s="601"/>
      <c r="T8" s="601"/>
      <c r="U8" s="601"/>
      <c r="V8" s="601"/>
      <c r="W8" s="601"/>
      <c r="X8" s="601"/>
      <c r="Y8" s="601"/>
      <c r="Z8" s="601"/>
      <c r="AA8" s="601"/>
      <c r="AB8" s="601"/>
      <c r="AC8" s="601"/>
      <c r="AD8" s="601"/>
      <c r="AE8" s="601"/>
      <c r="AF8" s="601"/>
      <c r="AG8" s="601"/>
      <c r="AH8" s="601"/>
      <c r="AI8" s="601"/>
      <c r="AJ8" s="601"/>
      <c r="AK8" s="601"/>
      <c r="AL8" s="601"/>
      <c r="AM8" s="601"/>
      <c r="AN8" s="601"/>
      <c r="AO8" s="601"/>
      <c r="AP8" s="602"/>
      <c r="AQ8" s="308" t="s">
        <v>97</v>
      </c>
      <c r="AR8" s="309"/>
      <c r="AS8" s="309"/>
      <c r="AT8" s="309"/>
      <c r="AU8" s="309"/>
      <c r="AV8" s="309"/>
      <c r="AW8" s="309"/>
      <c r="AX8" s="309"/>
      <c r="AY8" s="309"/>
      <c r="AZ8" s="310"/>
      <c r="BA8" s="603" t="s">
        <v>193</v>
      </c>
      <c r="BB8" s="604"/>
      <c r="BC8" s="604"/>
      <c r="BD8" s="604"/>
      <c r="BE8" s="604"/>
      <c r="BF8" s="604"/>
      <c r="BG8" s="604"/>
      <c r="BH8" s="604"/>
      <c r="BI8" s="604"/>
      <c r="BJ8" s="604"/>
      <c r="BK8" s="604"/>
      <c r="BL8" s="604"/>
      <c r="BM8" s="604"/>
      <c r="BN8" s="604"/>
      <c r="BO8" s="604"/>
      <c r="BP8" s="604"/>
      <c r="BQ8" s="604"/>
      <c r="BR8" s="604"/>
      <c r="BS8" s="604"/>
      <c r="BT8" s="604"/>
      <c r="BU8" s="604"/>
      <c r="BV8" s="604"/>
      <c r="BW8" s="604"/>
      <c r="BX8" s="604"/>
      <c r="BY8" s="605"/>
    </row>
    <row r="9" spans="1:84" ht="21.75" customHeight="1" thickTop="1" thickBot="1" x14ac:dyDescent="0.45">
      <c r="B9" s="154"/>
      <c r="C9" s="590" t="s">
        <v>194</v>
      </c>
      <c r="D9" s="591"/>
      <c r="E9" s="592"/>
      <c r="F9" s="155"/>
      <c r="G9" s="151"/>
      <c r="H9" s="593" t="s">
        <v>73</v>
      </c>
      <c r="I9" s="400"/>
      <c r="J9" s="403" t="s">
        <v>64</v>
      </c>
      <c r="K9" s="403"/>
      <c r="L9" s="403"/>
      <c r="M9" s="403"/>
      <c r="N9" s="403"/>
      <c r="O9" s="403"/>
      <c r="P9" s="403"/>
      <c r="Q9" s="403"/>
      <c r="R9" s="403"/>
      <c r="S9" s="403"/>
      <c r="T9" s="403"/>
      <c r="U9" s="403"/>
      <c r="V9" s="403"/>
      <c r="W9" s="403"/>
      <c r="X9" s="403"/>
      <c r="Y9" s="405" t="s">
        <v>76</v>
      </c>
      <c r="Z9" s="405"/>
      <c r="AA9" s="405"/>
      <c r="AB9" s="405" t="s">
        <v>77</v>
      </c>
      <c r="AC9" s="405"/>
      <c r="AD9" s="405"/>
      <c r="AE9" s="319" t="s">
        <v>78</v>
      </c>
      <c r="AF9" s="319"/>
      <c r="AG9" s="319"/>
      <c r="AH9" s="319"/>
      <c r="AI9" s="319"/>
      <c r="AJ9" s="319"/>
      <c r="AK9" s="319" t="s">
        <v>79</v>
      </c>
      <c r="AL9" s="319"/>
      <c r="AM9" s="319"/>
      <c r="AN9" s="319"/>
      <c r="AO9" s="321" t="s">
        <v>98</v>
      </c>
      <c r="AP9" s="322"/>
      <c r="AQ9" s="322"/>
      <c r="AR9" s="322"/>
      <c r="AS9" s="322"/>
      <c r="AT9" s="324" t="s">
        <v>99</v>
      </c>
      <c r="AU9" s="324"/>
      <c r="AV9" s="324"/>
      <c r="AW9" s="324"/>
      <c r="AX9" s="324"/>
      <c r="AY9" s="324"/>
      <c r="AZ9" s="324"/>
      <c r="BA9" s="324"/>
      <c r="BB9" s="324"/>
      <c r="BC9" s="324"/>
      <c r="BD9" s="324"/>
      <c r="BE9" s="326" t="s">
        <v>80</v>
      </c>
      <c r="BF9" s="326"/>
      <c r="BG9" s="326" t="s">
        <v>81</v>
      </c>
      <c r="BH9" s="326"/>
      <c r="BI9" s="328" t="s">
        <v>94</v>
      </c>
      <c r="BJ9" s="328"/>
      <c r="BK9" s="328"/>
      <c r="BL9" s="328"/>
      <c r="BM9" s="328"/>
      <c r="BN9" s="328"/>
      <c r="BO9" s="328"/>
      <c r="BP9" s="328"/>
      <c r="BQ9" s="328"/>
      <c r="BR9" s="328"/>
      <c r="BS9" s="330" t="s">
        <v>82</v>
      </c>
      <c r="BT9" s="588"/>
      <c r="BU9" s="332"/>
      <c r="BV9" s="407" t="s">
        <v>83</v>
      </c>
      <c r="BW9" s="588"/>
      <c r="BX9" s="588"/>
      <c r="BY9" s="589"/>
      <c r="BZ9" s="318"/>
      <c r="CA9" s="318"/>
      <c r="CB9" s="318"/>
      <c r="CC9" s="318"/>
      <c r="CD9" s="318"/>
      <c r="CE9" s="318"/>
      <c r="CF9" s="318"/>
    </row>
    <row r="10" spans="1:84" ht="19.899999999999999" customHeight="1" x14ac:dyDescent="0.4">
      <c r="B10" s="154"/>
      <c r="C10" s="136"/>
      <c r="D10" s="138"/>
      <c r="E10" s="138"/>
      <c r="F10" s="156"/>
      <c r="G10" s="137"/>
      <c r="H10" s="594"/>
      <c r="I10" s="402"/>
      <c r="J10" s="404"/>
      <c r="K10" s="404"/>
      <c r="L10" s="404"/>
      <c r="M10" s="404"/>
      <c r="N10" s="404"/>
      <c r="O10" s="404"/>
      <c r="P10" s="404"/>
      <c r="Q10" s="404"/>
      <c r="R10" s="404"/>
      <c r="S10" s="404"/>
      <c r="T10" s="404"/>
      <c r="U10" s="404"/>
      <c r="V10" s="404"/>
      <c r="W10" s="404"/>
      <c r="X10" s="404"/>
      <c r="Y10" s="406"/>
      <c r="Z10" s="406"/>
      <c r="AA10" s="406"/>
      <c r="AB10" s="406"/>
      <c r="AC10" s="406"/>
      <c r="AD10" s="406"/>
      <c r="AE10" s="320"/>
      <c r="AF10" s="320"/>
      <c r="AG10" s="320"/>
      <c r="AH10" s="320"/>
      <c r="AI10" s="320"/>
      <c r="AJ10" s="320"/>
      <c r="AK10" s="320"/>
      <c r="AL10" s="320"/>
      <c r="AM10" s="320"/>
      <c r="AN10" s="320"/>
      <c r="AO10" s="323"/>
      <c r="AP10" s="323"/>
      <c r="AQ10" s="323"/>
      <c r="AR10" s="323"/>
      <c r="AS10" s="323"/>
      <c r="AT10" s="325"/>
      <c r="AU10" s="325"/>
      <c r="AV10" s="325"/>
      <c r="AW10" s="325"/>
      <c r="AX10" s="325"/>
      <c r="AY10" s="325"/>
      <c r="AZ10" s="325"/>
      <c r="BA10" s="325"/>
      <c r="BB10" s="325"/>
      <c r="BC10" s="325"/>
      <c r="BD10" s="325"/>
      <c r="BE10" s="327"/>
      <c r="BF10" s="327"/>
      <c r="BG10" s="327"/>
      <c r="BH10" s="327"/>
      <c r="BI10" s="329"/>
      <c r="BJ10" s="329"/>
      <c r="BK10" s="329"/>
      <c r="BL10" s="329"/>
      <c r="BM10" s="329"/>
      <c r="BN10" s="329"/>
      <c r="BO10" s="329"/>
      <c r="BP10" s="329"/>
      <c r="BQ10" s="329"/>
      <c r="BR10" s="329"/>
      <c r="BS10" s="246" t="s">
        <v>2</v>
      </c>
      <c r="BT10" s="247"/>
      <c r="BU10" s="247"/>
      <c r="BV10" s="247"/>
      <c r="BW10" s="247"/>
      <c r="BX10" s="247"/>
      <c r="BY10" s="596"/>
      <c r="BZ10" s="318"/>
      <c r="CA10" s="318"/>
      <c r="CB10" s="318"/>
      <c r="CC10" s="318"/>
      <c r="CD10" s="318"/>
      <c r="CE10" s="318"/>
      <c r="CF10" s="318"/>
    </row>
    <row r="11" spans="1:84" ht="13.15" customHeight="1" x14ac:dyDescent="0.4">
      <c r="B11" s="426" t="s">
        <v>170</v>
      </c>
      <c r="C11" s="244"/>
      <c r="D11" s="244"/>
      <c r="E11" s="244"/>
      <c r="F11" s="245"/>
      <c r="G11" s="137"/>
      <c r="H11" s="529"/>
      <c r="I11" s="250"/>
      <c r="J11" s="229" t="s">
        <v>63</v>
      </c>
      <c r="K11" s="230"/>
      <c r="L11" s="230"/>
      <c r="M11" s="553" t="s">
        <v>195</v>
      </c>
      <c r="N11" s="554"/>
      <c r="O11" s="554"/>
      <c r="P11" s="554"/>
      <c r="Q11" s="554"/>
      <c r="R11" s="554"/>
      <c r="S11" s="554"/>
      <c r="T11" s="554"/>
      <c r="U11" s="554"/>
      <c r="V11" s="554"/>
      <c r="W11" s="554"/>
      <c r="X11" s="555"/>
      <c r="Y11" s="556" t="s">
        <v>196</v>
      </c>
      <c r="Z11" s="557"/>
      <c r="AA11" s="557"/>
      <c r="AB11" s="558" t="s">
        <v>197</v>
      </c>
      <c r="AC11" s="559"/>
      <c r="AD11" s="560"/>
      <c r="AE11" s="576" t="s">
        <v>198</v>
      </c>
      <c r="AF11" s="577"/>
      <c r="AG11" s="577"/>
      <c r="AH11" s="577"/>
      <c r="AI11" s="577"/>
      <c r="AJ11" s="578"/>
      <c r="AK11" s="544" t="s">
        <v>199</v>
      </c>
      <c r="AL11" s="544"/>
      <c r="AM11" s="544"/>
      <c r="AN11" s="544"/>
      <c r="AO11" s="545">
        <v>0</v>
      </c>
      <c r="AP11" s="545"/>
      <c r="AQ11" s="545"/>
      <c r="AR11" s="545"/>
      <c r="AS11" s="546"/>
      <c r="AT11" s="166" t="s">
        <v>3</v>
      </c>
      <c r="AU11" s="547"/>
      <c r="AV11" s="547"/>
      <c r="AW11" s="547"/>
      <c r="AX11" s="547"/>
      <c r="AY11" s="547"/>
      <c r="AZ11" s="547"/>
      <c r="BA11" s="547"/>
      <c r="BB11" s="547"/>
      <c r="BC11" s="547"/>
      <c r="BD11" s="548"/>
      <c r="BE11" s="549"/>
      <c r="BF11" s="550"/>
      <c r="BG11" s="550"/>
      <c r="BH11" s="550"/>
      <c r="BI11" s="595" t="s">
        <v>200</v>
      </c>
      <c r="BJ11" s="595"/>
      <c r="BK11" s="595"/>
      <c r="BL11" s="595"/>
      <c r="BM11" s="595"/>
      <c r="BN11" s="595"/>
      <c r="BO11" s="595"/>
      <c r="BP11" s="595"/>
      <c r="BQ11" s="595"/>
      <c r="BR11" s="595"/>
      <c r="BS11" s="219" t="s">
        <v>4</v>
      </c>
      <c r="BT11" s="220"/>
      <c r="BU11" s="221"/>
      <c r="BV11" s="224"/>
      <c r="BW11" s="225"/>
      <c r="BX11" s="225"/>
      <c r="BY11" s="533"/>
      <c r="BZ11" s="189"/>
      <c r="CA11" s="189"/>
      <c r="CB11" s="189"/>
      <c r="CC11" s="190"/>
      <c r="CD11" s="190"/>
      <c r="CE11" s="190"/>
      <c r="CF11" s="190"/>
    </row>
    <row r="12" spans="1:84" ht="23.25" customHeight="1" x14ac:dyDescent="0.4">
      <c r="B12" s="243"/>
      <c r="C12" s="244"/>
      <c r="D12" s="244"/>
      <c r="E12" s="244"/>
      <c r="F12" s="245"/>
      <c r="H12" s="530"/>
      <c r="I12" s="252"/>
      <c r="J12" s="191" t="s">
        <v>8</v>
      </c>
      <c r="K12" s="192"/>
      <c r="L12" s="192"/>
      <c r="M12" s="535" t="s">
        <v>201</v>
      </c>
      <c r="N12" s="536"/>
      <c r="O12" s="536"/>
      <c r="P12" s="536"/>
      <c r="Q12" s="536"/>
      <c r="R12" s="536"/>
      <c r="S12" s="536"/>
      <c r="T12" s="536"/>
      <c r="U12" s="536"/>
      <c r="V12" s="536"/>
      <c r="W12" s="536"/>
      <c r="X12" s="537"/>
      <c r="Y12" s="557"/>
      <c r="Z12" s="557"/>
      <c r="AA12" s="557"/>
      <c r="AB12" s="561"/>
      <c r="AC12" s="562"/>
      <c r="AD12" s="563"/>
      <c r="AE12" s="579"/>
      <c r="AF12" s="580"/>
      <c r="AG12" s="580"/>
      <c r="AH12" s="580"/>
      <c r="AI12" s="580"/>
      <c r="AJ12" s="581"/>
      <c r="AK12" s="544"/>
      <c r="AL12" s="544"/>
      <c r="AM12" s="544"/>
      <c r="AN12" s="544"/>
      <c r="AO12" s="545"/>
      <c r="AP12" s="545"/>
      <c r="AQ12" s="545"/>
      <c r="AR12" s="545"/>
      <c r="AS12" s="546"/>
      <c r="AT12" s="538"/>
      <c r="AU12" s="539"/>
      <c r="AV12" s="539"/>
      <c r="AW12" s="539"/>
      <c r="AX12" s="539"/>
      <c r="AY12" s="539"/>
      <c r="AZ12" s="539"/>
      <c r="BA12" s="539"/>
      <c r="BB12" s="539"/>
      <c r="BC12" s="539"/>
      <c r="BD12" s="540"/>
      <c r="BE12" s="549"/>
      <c r="BF12" s="550"/>
      <c r="BG12" s="550"/>
      <c r="BH12" s="550"/>
      <c r="BI12" s="595"/>
      <c r="BJ12" s="595"/>
      <c r="BK12" s="595"/>
      <c r="BL12" s="595"/>
      <c r="BM12" s="595"/>
      <c r="BN12" s="595"/>
      <c r="BO12" s="595"/>
      <c r="BP12" s="595"/>
      <c r="BQ12" s="595"/>
      <c r="BR12" s="595"/>
      <c r="BS12" s="222"/>
      <c r="BT12" s="532"/>
      <c r="BU12" s="223"/>
      <c r="BV12" s="227"/>
      <c r="BW12" s="509"/>
      <c r="BX12" s="509"/>
      <c r="BY12" s="534"/>
      <c r="BZ12" s="189"/>
      <c r="CA12" s="189"/>
      <c r="CB12" s="189"/>
      <c r="CC12" s="190"/>
      <c r="CD12" s="190"/>
      <c r="CE12" s="190"/>
      <c r="CF12" s="190"/>
    </row>
    <row r="13" spans="1:84" ht="19.149999999999999" customHeight="1" x14ac:dyDescent="0.4">
      <c r="B13" s="154"/>
      <c r="C13" s="585" t="s">
        <v>194</v>
      </c>
      <c r="D13" s="586"/>
      <c r="E13" s="587"/>
      <c r="F13" s="155"/>
      <c r="H13" s="530"/>
      <c r="I13" s="252"/>
      <c r="J13" s="202" t="s">
        <v>65</v>
      </c>
      <c r="K13" s="203"/>
      <c r="L13" s="204"/>
      <c r="M13" s="167">
        <v>1</v>
      </c>
      <c r="N13" s="167">
        <v>1</v>
      </c>
      <c r="O13" s="167">
        <v>1</v>
      </c>
      <c r="P13" s="167">
        <v>1</v>
      </c>
      <c r="Q13" s="167">
        <v>1</v>
      </c>
      <c r="R13" s="167">
        <v>1</v>
      </c>
      <c r="S13" s="167">
        <v>1</v>
      </c>
      <c r="T13" s="167">
        <v>1</v>
      </c>
      <c r="U13" s="167">
        <v>1</v>
      </c>
      <c r="V13" s="167">
        <v>1</v>
      </c>
      <c r="W13" s="167">
        <v>1</v>
      </c>
      <c r="X13" s="167">
        <v>1</v>
      </c>
      <c r="Y13" s="557"/>
      <c r="Z13" s="557"/>
      <c r="AA13" s="557"/>
      <c r="AB13" s="564"/>
      <c r="AC13" s="565"/>
      <c r="AD13" s="566"/>
      <c r="AE13" s="582"/>
      <c r="AF13" s="583"/>
      <c r="AG13" s="583"/>
      <c r="AH13" s="583"/>
      <c r="AI13" s="583"/>
      <c r="AJ13" s="584"/>
      <c r="AK13" s="544"/>
      <c r="AL13" s="544"/>
      <c r="AM13" s="544"/>
      <c r="AN13" s="544"/>
      <c r="AO13" s="545"/>
      <c r="AP13" s="545"/>
      <c r="AQ13" s="545"/>
      <c r="AR13" s="545"/>
      <c r="AS13" s="546"/>
      <c r="AT13" s="541"/>
      <c r="AU13" s="542"/>
      <c r="AV13" s="542"/>
      <c r="AW13" s="542"/>
      <c r="AX13" s="542"/>
      <c r="AY13" s="542"/>
      <c r="AZ13" s="542"/>
      <c r="BA13" s="542"/>
      <c r="BB13" s="542"/>
      <c r="BC13" s="542"/>
      <c r="BD13" s="543"/>
      <c r="BE13" s="549"/>
      <c r="BF13" s="550"/>
      <c r="BG13" s="550"/>
      <c r="BH13" s="550"/>
      <c r="BI13" s="595"/>
      <c r="BJ13" s="595"/>
      <c r="BK13" s="595"/>
      <c r="BL13" s="595"/>
      <c r="BM13" s="595"/>
      <c r="BN13" s="595"/>
      <c r="BO13" s="595"/>
      <c r="BP13" s="595"/>
      <c r="BQ13" s="595"/>
      <c r="BR13" s="595"/>
      <c r="BS13" s="8">
        <v>5</v>
      </c>
      <c r="BT13" s="9"/>
      <c r="BU13" s="10"/>
      <c r="BV13" s="11"/>
      <c r="BW13" s="12"/>
      <c r="BX13" s="11"/>
      <c r="BY13" s="168"/>
    </row>
    <row r="14" spans="1:84" ht="13.15" customHeight="1" x14ac:dyDescent="0.4">
      <c r="B14" s="154"/>
      <c r="C14" s="136"/>
      <c r="D14" s="136"/>
      <c r="E14" s="136"/>
      <c r="F14" s="155"/>
      <c r="H14" s="529"/>
      <c r="I14" s="250"/>
      <c r="J14" s="229" t="s">
        <v>63</v>
      </c>
      <c r="K14" s="230"/>
      <c r="L14" s="230"/>
      <c r="M14" s="553" t="s">
        <v>202</v>
      </c>
      <c r="N14" s="554"/>
      <c r="O14" s="554"/>
      <c r="P14" s="554"/>
      <c r="Q14" s="554"/>
      <c r="R14" s="554"/>
      <c r="S14" s="554"/>
      <c r="T14" s="554"/>
      <c r="U14" s="554"/>
      <c r="V14" s="554"/>
      <c r="W14" s="554"/>
      <c r="X14" s="555"/>
      <c r="Y14" s="556" t="s">
        <v>196</v>
      </c>
      <c r="Z14" s="557"/>
      <c r="AA14" s="557"/>
      <c r="AB14" s="558" t="s">
        <v>203</v>
      </c>
      <c r="AC14" s="559"/>
      <c r="AD14" s="560"/>
      <c r="AE14" s="576" t="s">
        <v>204</v>
      </c>
      <c r="AF14" s="577"/>
      <c r="AG14" s="577"/>
      <c r="AH14" s="577"/>
      <c r="AI14" s="577"/>
      <c r="AJ14" s="578"/>
      <c r="AK14" s="544" t="s">
        <v>205</v>
      </c>
      <c r="AL14" s="544"/>
      <c r="AM14" s="544"/>
      <c r="AN14" s="544"/>
      <c r="AO14" s="545">
        <v>900000</v>
      </c>
      <c r="AP14" s="545"/>
      <c r="AQ14" s="545"/>
      <c r="AR14" s="545"/>
      <c r="AS14" s="546"/>
      <c r="AT14" s="166" t="s">
        <v>3</v>
      </c>
      <c r="AU14" s="547"/>
      <c r="AV14" s="547"/>
      <c r="AW14" s="547"/>
      <c r="AX14" s="547"/>
      <c r="AY14" s="547"/>
      <c r="AZ14" s="547"/>
      <c r="BA14" s="547"/>
      <c r="BB14" s="547"/>
      <c r="BC14" s="547"/>
      <c r="BD14" s="548"/>
      <c r="BE14" s="549"/>
      <c r="BF14" s="550"/>
      <c r="BG14" s="550"/>
      <c r="BH14" s="550"/>
      <c r="BI14" s="552" t="s">
        <v>206</v>
      </c>
      <c r="BJ14" s="552"/>
      <c r="BK14" s="552"/>
      <c r="BL14" s="552"/>
      <c r="BM14" s="552"/>
      <c r="BN14" s="552"/>
      <c r="BO14" s="552"/>
      <c r="BP14" s="552"/>
      <c r="BQ14" s="552"/>
      <c r="BR14" s="552"/>
      <c r="BS14" s="219" t="s">
        <v>4</v>
      </c>
      <c r="BT14" s="220"/>
      <c r="BU14" s="221"/>
      <c r="BV14" s="224"/>
      <c r="BW14" s="225"/>
      <c r="BX14" s="225"/>
      <c r="BY14" s="533"/>
      <c r="BZ14" s="189"/>
      <c r="CA14" s="189"/>
      <c r="CB14" s="189"/>
      <c r="CC14" s="190"/>
      <c r="CD14" s="190"/>
      <c r="CE14" s="190"/>
      <c r="CF14" s="190"/>
    </row>
    <row r="15" spans="1:84" ht="23.25" customHeight="1" x14ac:dyDescent="0.4">
      <c r="B15" s="154"/>
      <c r="C15" s="136"/>
      <c r="D15" s="136"/>
      <c r="E15" s="136"/>
      <c r="F15" s="155"/>
      <c r="H15" s="530"/>
      <c r="I15" s="252"/>
      <c r="J15" s="191" t="s">
        <v>8</v>
      </c>
      <c r="K15" s="192"/>
      <c r="L15" s="192"/>
      <c r="M15" s="535" t="s">
        <v>207</v>
      </c>
      <c r="N15" s="536"/>
      <c r="O15" s="536"/>
      <c r="P15" s="536"/>
      <c r="Q15" s="536"/>
      <c r="R15" s="536"/>
      <c r="S15" s="536"/>
      <c r="T15" s="536"/>
      <c r="U15" s="536"/>
      <c r="V15" s="536"/>
      <c r="W15" s="536"/>
      <c r="X15" s="537"/>
      <c r="Y15" s="557"/>
      <c r="Z15" s="557"/>
      <c r="AA15" s="557"/>
      <c r="AB15" s="561"/>
      <c r="AC15" s="562"/>
      <c r="AD15" s="563"/>
      <c r="AE15" s="579"/>
      <c r="AF15" s="580"/>
      <c r="AG15" s="580"/>
      <c r="AH15" s="580"/>
      <c r="AI15" s="580"/>
      <c r="AJ15" s="581"/>
      <c r="AK15" s="544"/>
      <c r="AL15" s="544"/>
      <c r="AM15" s="544"/>
      <c r="AN15" s="544"/>
      <c r="AO15" s="545"/>
      <c r="AP15" s="545"/>
      <c r="AQ15" s="545"/>
      <c r="AR15" s="545"/>
      <c r="AS15" s="546"/>
      <c r="AT15" s="538"/>
      <c r="AU15" s="539"/>
      <c r="AV15" s="539"/>
      <c r="AW15" s="539"/>
      <c r="AX15" s="539"/>
      <c r="AY15" s="539"/>
      <c r="AZ15" s="539"/>
      <c r="BA15" s="539"/>
      <c r="BB15" s="539"/>
      <c r="BC15" s="539"/>
      <c r="BD15" s="540"/>
      <c r="BE15" s="549"/>
      <c r="BF15" s="550"/>
      <c r="BG15" s="550"/>
      <c r="BH15" s="550"/>
      <c r="BI15" s="552"/>
      <c r="BJ15" s="552"/>
      <c r="BK15" s="552"/>
      <c r="BL15" s="552"/>
      <c r="BM15" s="552"/>
      <c r="BN15" s="552"/>
      <c r="BO15" s="552"/>
      <c r="BP15" s="552"/>
      <c r="BQ15" s="552"/>
      <c r="BR15" s="552"/>
      <c r="BS15" s="222"/>
      <c r="BT15" s="532"/>
      <c r="BU15" s="223"/>
      <c r="BV15" s="227"/>
      <c r="BW15" s="509"/>
      <c r="BX15" s="509"/>
      <c r="BY15" s="534"/>
      <c r="BZ15" s="189"/>
      <c r="CA15" s="189"/>
      <c r="CB15" s="189"/>
      <c r="CC15" s="190"/>
      <c r="CD15" s="190"/>
      <c r="CE15" s="190"/>
      <c r="CF15" s="190"/>
    </row>
    <row r="16" spans="1:84" ht="19.149999999999999" customHeight="1" x14ac:dyDescent="0.4">
      <c r="B16" s="154"/>
      <c r="C16" s="585" t="s">
        <v>208</v>
      </c>
      <c r="D16" s="586"/>
      <c r="E16" s="587"/>
      <c r="F16" s="155"/>
      <c r="H16" s="530"/>
      <c r="I16" s="252"/>
      <c r="J16" s="202" t="s">
        <v>65</v>
      </c>
      <c r="K16" s="203"/>
      <c r="L16" s="204"/>
      <c r="M16" s="167">
        <v>2</v>
      </c>
      <c r="N16" s="167">
        <v>2</v>
      </c>
      <c r="O16" s="167">
        <v>2</v>
      </c>
      <c r="P16" s="167">
        <v>2</v>
      </c>
      <c r="Q16" s="167">
        <v>2</v>
      </c>
      <c r="R16" s="167">
        <v>2</v>
      </c>
      <c r="S16" s="167">
        <v>2</v>
      </c>
      <c r="T16" s="167">
        <v>2</v>
      </c>
      <c r="U16" s="167">
        <v>2</v>
      </c>
      <c r="V16" s="167">
        <v>2</v>
      </c>
      <c r="W16" s="167">
        <v>2</v>
      </c>
      <c r="X16" s="167">
        <v>2</v>
      </c>
      <c r="Y16" s="557"/>
      <c r="Z16" s="557"/>
      <c r="AA16" s="557"/>
      <c r="AB16" s="564"/>
      <c r="AC16" s="565"/>
      <c r="AD16" s="566"/>
      <c r="AE16" s="582"/>
      <c r="AF16" s="583"/>
      <c r="AG16" s="583"/>
      <c r="AH16" s="583"/>
      <c r="AI16" s="583"/>
      <c r="AJ16" s="584"/>
      <c r="AK16" s="544"/>
      <c r="AL16" s="544"/>
      <c r="AM16" s="544"/>
      <c r="AN16" s="544"/>
      <c r="AO16" s="545"/>
      <c r="AP16" s="545"/>
      <c r="AQ16" s="545"/>
      <c r="AR16" s="545"/>
      <c r="AS16" s="546"/>
      <c r="AT16" s="541"/>
      <c r="AU16" s="542"/>
      <c r="AV16" s="542"/>
      <c r="AW16" s="542"/>
      <c r="AX16" s="542"/>
      <c r="AY16" s="542"/>
      <c r="AZ16" s="542"/>
      <c r="BA16" s="542"/>
      <c r="BB16" s="542"/>
      <c r="BC16" s="542"/>
      <c r="BD16" s="543"/>
      <c r="BE16" s="549"/>
      <c r="BF16" s="550"/>
      <c r="BG16" s="550"/>
      <c r="BH16" s="550"/>
      <c r="BI16" s="552"/>
      <c r="BJ16" s="552"/>
      <c r="BK16" s="552"/>
      <c r="BL16" s="552"/>
      <c r="BM16" s="552"/>
      <c r="BN16" s="552"/>
      <c r="BO16" s="552"/>
      <c r="BP16" s="552"/>
      <c r="BQ16" s="552"/>
      <c r="BR16" s="552"/>
      <c r="BS16" s="8">
        <v>5</v>
      </c>
      <c r="BT16" s="9"/>
      <c r="BU16" s="10"/>
      <c r="BV16" s="11"/>
      <c r="BW16" s="12"/>
      <c r="BX16" s="11"/>
      <c r="BY16" s="168"/>
    </row>
    <row r="17" spans="1:84" ht="13.15" customHeight="1" x14ac:dyDescent="0.4">
      <c r="B17" s="154"/>
      <c r="C17" s="136"/>
      <c r="D17" s="136"/>
      <c r="E17" s="136"/>
      <c r="F17" s="155"/>
      <c r="H17" s="529"/>
      <c r="I17" s="250"/>
      <c r="J17" s="229" t="s">
        <v>63</v>
      </c>
      <c r="K17" s="230"/>
      <c r="L17" s="230"/>
      <c r="M17" s="553" t="s">
        <v>209</v>
      </c>
      <c r="N17" s="554"/>
      <c r="O17" s="554"/>
      <c r="P17" s="554"/>
      <c r="Q17" s="554"/>
      <c r="R17" s="554"/>
      <c r="S17" s="554"/>
      <c r="T17" s="554"/>
      <c r="U17" s="554"/>
      <c r="V17" s="554"/>
      <c r="W17" s="554"/>
      <c r="X17" s="555"/>
      <c r="Y17" s="556" t="s">
        <v>187</v>
      </c>
      <c r="Z17" s="557"/>
      <c r="AA17" s="557"/>
      <c r="AB17" s="558" t="s">
        <v>197</v>
      </c>
      <c r="AC17" s="559"/>
      <c r="AD17" s="560"/>
      <c r="AE17" s="576" t="s">
        <v>198</v>
      </c>
      <c r="AF17" s="577"/>
      <c r="AG17" s="577"/>
      <c r="AH17" s="577"/>
      <c r="AI17" s="577"/>
      <c r="AJ17" s="578"/>
      <c r="AK17" s="544" t="s">
        <v>210</v>
      </c>
      <c r="AL17" s="544"/>
      <c r="AM17" s="544"/>
      <c r="AN17" s="544"/>
      <c r="AO17" s="545">
        <v>3000000</v>
      </c>
      <c r="AP17" s="545"/>
      <c r="AQ17" s="545"/>
      <c r="AR17" s="545"/>
      <c r="AS17" s="546"/>
      <c r="AT17" s="166" t="s">
        <v>3</v>
      </c>
      <c r="AU17" s="547"/>
      <c r="AV17" s="547"/>
      <c r="AW17" s="547"/>
      <c r="AX17" s="547"/>
      <c r="AY17" s="547"/>
      <c r="AZ17" s="547"/>
      <c r="BA17" s="547"/>
      <c r="BB17" s="547"/>
      <c r="BC17" s="547"/>
      <c r="BD17" s="548"/>
      <c r="BE17" s="549"/>
      <c r="BF17" s="550"/>
      <c r="BG17" s="550"/>
      <c r="BH17" s="550"/>
      <c r="BI17" s="551" t="s">
        <v>211</v>
      </c>
      <c r="BJ17" s="552"/>
      <c r="BK17" s="552"/>
      <c r="BL17" s="552"/>
      <c r="BM17" s="552"/>
      <c r="BN17" s="552"/>
      <c r="BO17" s="552"/>
      <c r="BP17" s="552"/>
      <c r="BQ17" s="552"/>
      <c r="BR17" s="552"/>
      <c r="BS17" s="219" t="s">
        <v>4</v>
      </c>
      <c r="BT17" s="220"/>
      <c r="BU17" s="221"/>
      <c r="BV17" s="224"/>
      <c r="BW17" s="225"/>
      <c r="BX17" s="225"/>
      <c r="BY17" s="533"/>
      <c r="BZ17" s="189"/>
      <c r="CA17" s="189"/>
      <c r="CB17" s="189"/>
      <c r="CC17" s="190"/>
      <c r="CD17" s="190"/>
      <c r="CE17" s="190"/>
      <c r="CF17" s="190"/>
    </row>
    <row r="18" spans="1:84" ht="23.25" customHeight="1" x14ac:dyDescent="0.4">
      <c r="B18" s="154"/>
      <c r="C18" s="136"/>
      <c r="D18" s="136"/>
      <c r="E18" s="136"/>
      <c r="F18" s="155"/>
      <c r="H18" s="530"/>
      <c r="I18" s="252"/>
      <c r="J18" s="191" t="s">
        <v>8</v>
      </c>
      <c r="K18" s="192"/>
      <c r="L18" s="192"/>
      <c r="M18" s="535" t="s">
        <v>212</v>
      </c>
      <c r="N18" s="536"/>
      <c r="O18" s="536"/>
      <c r="P18" s="536"/>
      <c r="Q18" s="536"/>
      <c r="R18" s="536"/>
      <c r="S18" s="536"/>
      <c r="T18" s="536"/>
      <c r="U18" s="536"/>
      <c r="V18" s="536"/>
      <c r="W18" s="536"/>
      <c r="X18" s="537"/>
      <c r="Y18" s="557"/>
      <c r="Z18" s="557"/>
      <c r="AA18" s="557"/>
      <c r="AB18" s="561"/>
      <c r="AC18" s="562"/>
      <c r="AD18" s="563"/>
      <c r="AE18" s="579"/>
      <c r="AF18" s="580"/>
      <c r="AG18" s="580"/>
      <c r="AH18" s="580"/>
      <c r="AI18" s="580"/>
      <c r="AJ18" s="581"/>
      <c r="AK18" s="544"/>
      <c r="AL18" s="544"/>
      <c r="AM18" s="544"/>
      <c r="AN18" s="544"/>
      <c r="AO18" s="545"/>
      <c r="AP18" s="545"/>
      <c r="AQ18" s="545"/>
      <c r="AR18" s="545"/>
      <c r="AS18" s="546"/>
      <c r="AT18" s="538"/>
      <c r="AU18" s="539"/>
      <c r="AV18" s="539"/>
      <c r="AW18" s="539"/>
      <c r="AX18" s="539"/>
      <c r="AY18" s="539"/>
      <c r="AZ18" s="539"/>
      <c r="BA18" s="539"/>
      <c r="BB18" s="539"/>
      <c r="BC18" s="539"/>
      <c r="BD18" s="540"/>
      <c r="BE18" s="549"/>
      <c r="BF18" s="550"/>
      <c r="BG18" s="550"/>
      <c r="BH18" s="550"/>
      <c r="BI18" s="552"/>
      <c r="BJ18" s="552"/>
      <c r="BK18" s="552"/>
      <c r="BL18" s="552"/>
      <c r="BM18" s="552"/>
      <c r="BN18" s="552"/>
      <c r="BO18" s="552"/>
      <c r="BP18" s="552"/>
      <c r="BQ18" s="552"/>
      <c r="BR18" s="552"/>
      <c r="BS18" s="222"/>
      <c r="BT18" s="532"/>
      <c r="BU18" s="223"/>
      <c r="BV18" s="227"/>
      <c r="BW18" s="509"/>
      <c r="BX18" s="509"/>
      <c r="BY18" s="534"/>
      <c r="BZ18" s="189"/>
      <c r="CA18" s="189"/>
      <c r="CB18" s="189"/>
      <c r="CC18" s="190"/>
      <c r="CD18" s="190"/>
      <c r="CE18" s="190"/>
      <c r="CF18" s="190"/>
    </row>
    <row r="19" spans="1:84" ht="19.149999999999999" customHeight="1" x14ac:dyDescent="0.4">
      <c r="B19" s="154"/>
      <c r="C19" s="585" t="s">
        <v>213</v>
      </c>
      <c r="D19" s="586"/>
      <c r="E19" s="587"/>
      <c r="F19" s="155"/>
      <c r="H19" s="530"/>
      <c r="I19" s="252"/>
      <c r="J19" s="202" t="s">
        <v>65</v>
      </c>
      <c r="K19" s="203"/>
      <c r="L19" s="204"/>
      <c r="M19" s="167">
        <v>3</v>
      </c>
      <c r="N19" s="167">
        <v>3</v>
      </c>
      <c r="O19" s="167">
        <v>3</v>
      </c>
      <c r="P19" s="167">
        <v>3</v>
      </c>
      <c r="Q19" s="167">
        <v>3</v>
      </c>
      <c r="R19" s="167">
        <v>3</v>
      </c>
      <c r="S19" s="167">
        <v>3</v>
      </c>
      <c r="T19" s="167">
        <v>3</v>
      </c>
      <c r="U19" s="167">
        <v>3</v>
      </c>
      <c r="V19" s="167">
        <v>3</v>
      </c>
      <c r="W19" s="167">
        <v>3</v>
      </c>
      <c r="X19" s="167">
        <v>3</v>
      </c>
      <c r="Y19" s="557"/>
      <c r="Z19" s="557"/>
      <c r="AA19" s="557"/>
      <c r="AB19" s="564"/>
      <c r="AC19" s="565"/>
      <c r="AD19" s="566"/>
      <c r="AE19" s="582"/>
      <c r="AF19" s="583"/>
      <c r="AG19" s="583"/>
      <c r="AH19" s="583"/>
      <c r="AI19" s="583"/>
      <c r="AJ19" s="584"/>
      <c r="AK19" s="544"/>
      <c r="AL19" s="544"/>
      <c r="AM19" s="544"/>
      <c r="AN19" s="544"/>
      <c r="AO19" s="545"/>
      <c r="AP19" s="545"/>
      <c r="AQ19" s="545"/>
      <c r="AR19" s="545"/>
      <c r="AS19" s="546"/>
      <c r="AT19" s="541"/>
      <c r="AU19" s="542"/>
      <c r="AV19" s="542"/>
      <c r="AW19" s="542"/>
      <c r="AX19" s="542"/>
      <c r="AY19" s="542"/>
      <c r="AZ19" s="542"/>
      <c r="BA19" s="542"/>
      <c r="BB19" s="542"/>
      <c r="BC19" s="542"/>
      <c r="BD19" s="543"/>
      <c r="BE19" s="549"/>
      <c r="BF19" s="550"/>
      <c r="BG19" s="550"/>
      <c r="BH19" s="550"/>
      <c r="BI19" s="552"/>
      <c r="BJ19" s="552"/>
      <c r="BK19" s="552"/>
      <c r="BL19" s="552"/>
      <c r="BM19" s="552"/>
      <c r="BN19" s="552"/>
      <c r="BO19" s="552"/>
      <c r="BP19" s="552"/>
      <c r="BQ19" s="552"/>
      <c r="BR19" s="552"/>
      <c r="BS19" s="8">
        <v>5</v>
      </c>
      <c r="BT19" s="9"/>
      <c r="BU19" s="10"/>
      <c r="BV19" s="11"/>
      <c r="BW19" s="12"/>
      <c r="BX19" s="11"/>
      <c r="BY19" s="168"/>
    </row>
    <row r="20" spans="1:84" ht="13.15" customHeight="1" x14ac:dyDescent="0.4">
      <c r="B20" s="154"/>
      <c r="C20" s="136"/>
      <c r="D20" s="136"/>
      <c r="E20" s="136"/>
      <c r="F20" s="155"/>
      <c r="H20" s="529"/>
      <c r="I20" s="250"/>
      <c r="J20" s="229" t="s">
        <v>63</v>
      </c>
      <c r="K20" s="230"/>
      <c r="L20" s="230"/>
      <c r="M20" s="553"/>
      <c r="N20" s="554"/>
      <c r="O20" s="554"/>
      <c r="P20" s="554"/>
      <c r="Q20" s="554"/>
      <c r="R20" s="554"/>
      <c r="S20" s="554"/>
      <c r="T20" s="554"/>
      <c r="U20" s="554"/>
      <c r="V20" s="554"/>
      <c r="W20" s="554"/>
      <c r="X20" s="555"/>
      <c r="Y20" s="556"/>
      <c r="Z20" s="557"/>
      <c r="AA20" s="557"/>
      <c r="AB20" s="558"/>
      <c r="AC20" s="559"/>
      <c r="AD20" s="560"/>
      <c r="AE20" s="567"/>
      <c r="AF20" s="568"/>
      <c r="AG20" s="568"/>
      <c r="AH20" s="568"/>
      <c r="AI20" s="568"/>
      <c r="AJ20" s="569"/>
      <c r="AK20" s="544"/>
      <c r="AL20" s="544"/>
      <c r="AM20" s="544"/>
      <c r="AN20" s="544"/>
      <c r="AO20" s="545"/>
      <c r="AP20" s="545"/>
      <c r="AQ20" s="545"/>
      <c r="AR20" s="545"/>
      <c r="AS20" s="546"/>
      <c r="AT20" s="166" t="s">
        <v>3</v>
      </c>
      <c r="AU20" s="547"/>
      <c r="AV20" s="547"/>
      <c r="AW20" s="547"/>
      <c r="AX20" s="547"/>
      <c r="AY20" s="547"/>
      <c r="AZ20" s="547"/>
      <c r="BA20" s="547"/>
      <c r="BB20" s="547"/>
      <c r="BC20" s="547"/>
      <c r="BD20" s="548"/>
      <c r="BE20" s="549"/>
      <c r="BF20" s="550"/>
      <c r="BG20" s="550"/>
      <c r="BH20" s="550"/>
      <c r="BI20" s="551"/>
      <c r="BJ20" s="552"/>
      <c r="BK20" s="552"/>
      <c r="BL20" s="552"/>
      <c r="BM20" s="552"/>
      <c r="BN20" s="552"/>
      <c r="BO20" s="552"/>
      <c r="BP20" s="552"/>
      <c r="BQ20" s="552"/>
      <c r="BR20" s="552"/>
      <c r="BS20" s="219" t="s">
        <v>4</v>
      </c>
      <c r="BT20" s="220"/>
      <c r="BU20" s="221"/>
      <c r="BV20" s="224"/>
      <c r="BW20" s="225"/>
      <c r="BX20" s="225"/>
      <c r="BY20" s="533"/>
      <c r="BZ20" s="189"/>
      <c r="CA20" s="189"/>
      <c r="CB20" s="189"/>
      <c r="CC20" s="190"/>
      <c r="CD20" s="190"/>
      <c r="CE20" s="190"/>
      <c r="CF20" s="190"/>
    </row>
    <row r="21" spans="1:84" ht="23.25" customHeight="1" x14ac:dyDescent="0.4">
      <c r="B21" s="154"/>
      <c r="C21" s="136"/>
      <c r="D21" s="136"/>
      <c r="E21" s="136"/>
      <c r="F21" s="155"/>
      <c r="H21" s="530"/>
      <c r="I21" s="252"/>
      <c r="J21" s="191" t="s">
        <v>8</v>
      </c>
      <c r="K21" s="192"/>
      <c r="L21" s="192"/>
      <c r="M21" s="535"/>
      <c r="N21" s="536"/>
      <c r="O21" s="536"/>
      <c r="P21" s="536"/>
      <c r="Q21" s="536"/>
      <c r="R21" s="536"/>
      <c r="S21" s="536"/>
      <c r="T21" s="536"/>
      <c r="U21" s="536"/>
      <c r="V21" s="536"/>
      <c r="W21" s="536"/>
      <c r="X21" s="537"/>
      <c r="Y21" s="557"/>
      <c r="Z21" s="557"/>
      <c r="AA21" s="557"/>
      <c r="AB21" s="561"/>
      <c r="AC21" s="562"/>
      <c r="AD21" s="563"/>
      <c r="AE21" s="570"/>
      <c r="AF21" s="571"/>
      <c r="AG21" s="571"/>
      <c r="AH21" s="571"/>
      <c r="AI21" s="571"/>
      <c r="AJ21" s="572"/>
      <c r="AK21" s="544"/>
      <c r="AL21" s="544"/>
      <c r="AM21" s="544"/>
      <c r="AN21" s="544"/>
      <c r="AO21" s="545"/>
      <c r="AP21" s="545"/>
      <c r="AQ21" s="545"/>
      <c r="AR21" s="545"/>
      <c r="AS21" s="546"/>
      <c r="AT21" s="538"/>
      <c r="AU21" s="539"/>
      <c r="AV21" s="539"/>
      <c r="AW21" s="539"/>
      <c r="AX21" s="539"/>
      <c r="AY21" s="539"/>
      <c r="AZ21" s="539"/>
      <c r="BA21" s="539"/>
      <c r="BB21" s="539"/>
      <c r="BC21" s="539"/>
      <c r="BD21" s="540"/>
      <c r="BE21" s="549"/>
      <c r="BF21" s="550"/>
      <c r="BG21" s="550"/>
      <c r="BH21" s="550"/>
      <c r="BI21" s="552"/>
      <c r="BJ21" s="552"/>
      <c r="BK21" s="552"/>
      <c r="BL21" s="552"/>
      <c r="BM21" s="552"/>
      <c r="BN21" s="552"/>
      <c r="BO21" s="552"/>
      <c r="BP21" s="552"/>
      <c r="BQ21" s="552"/>
      <c r="BR21" s="552"/>
      <c r="BS21" s="222"/>
      <c r="BT21" s="532"/>
      <c r="BU21" s="223"/>
      <c r="BV21" s="227"/>
      <c r="BW21" s="509"/>
      <c r="BX21" s="509"/>
      <c r="BY21" s="534"/>
      <c r="BZ21" s="189"/>
      <c r="CA21" s="189"/>
      <c r="CB21" s="189"/>
      <c r="CC21" s="190"/>
      <c r="CD21" s="190"/>
      <c r="CE21" s="190"/>
      <c r="CF21" s="190"/>
    </row>
    <row r="22" spans="1:84" ht="19.149999999999999" customHeight="1" x14ac:dyDescent="0.4">
      <c r="B22" s="154"/>
      <c r="C22" s="246"/>
      <c r="D22" s="247"/>
      <c r="E22" s="248"/>
      <c r="F22" s="155"/>
      <c r="H22" s="531"/>
      <c r="I22" s="254"/>
      <c r="J22" s="202" t="s">
        <v>65</v>
      </c>
      <c r="K22" s="203"/>
      <c r="L22" s="204"/>
      <c r="M22" s="167"/>
      <c r="N22" s="167"/>
      <c r="O22" s="167"/>
      <c r="P22" s="167"/>
      <c r="Q22" s="167"/>
      <c r="R22" s="167"/>
      <c r="S22" s="167"/>
      <c r="T22" s="167"/>
      <c r="U22" s="167"/>
      <c r="V22" s="167"/>
      <c r="W22" s="167"/>
      <c r="X22" s="167"/>
      <c r="Y22" s="557"/>
      <c r="Z22" s="557"/>
      <c r="AA22" s="557"/>
      <c r="AB22" s="564"/>
      <c r="AC22" s="565"/>
      <c r="AD22" s="566"/>
      <c r="AE22" s="573"/>
      <c r="AF22" s="574"/>
      <c r="AG22" s="574"/>
      <c r="AH22" s="574"/>
      <c r="AI22" s="574"/>
      <c r="AJ22" s="575"/>
      <c r="AK22" s="544"/>
      <c r="AL22" s="544"/>
      <c r="AM22" s="544"/>
      <c r="AN22" s="544"/>
      <c r="AO22" s="545"/>
      <c r="AP22" s="545"/>
      <c r="AQ22" s="545"/>
      <c r="AR22" s="545"/>
      <c r="AS22" s="546"/>
      <c r="AT22" s="541"/>
      <c r="AU22" s="542"/>
      <c r="AV22" s="542"/>
      <c r="AW22" s="542"/>
      <c r="AX22" s="542"/>
      <c r="AY22" s="542"/>
      <c r="AZ22" s="542"/>
      <c r="BA22" s="542"/>
      <c r="BB22" s="542"/>
      <c r="BC22" s="542"/>
      <c r="BD22" s="543"/>
      <c r="BE22" s="549"/>
      <c r="BF22" s="550"/>
      <c r="BG22" s="550"/>
      <c r="BH22" s="550"/>
      <c r="BI22" s="552"/>
      <c r="BJ22" s="552"/>
      <c r="BK22" s="552"/>
      <c r="BL22" s="552"/>
      <c r="BM22" s="552"/>
      <c r="BN22" s="552"/>
      <c r="BO22" s="552"/>
      <c r="BP22" s="552"/>
      <c r="BQ22" s="552"/>
      <c r="BR22" s="552"/>
      <c r="BS22" s="8">
        <v>5</v>
      </c>
      <c r="BT22" s="9"/>
      <c r="BU22" s="10"/>
      <c r="BV22" s="11"/>
      <c r="BW22" s="12"/>
      <c r="BX22" s="11"/>
      <c r="BY22" s="168"/>
    </row>
    <row r="23" spans="1:84" ht="17.45" customHeight="1" thickBot="1" x14ac:dyDescent="0.45">
      <c r="B23" s="157"/>
      <c r="C23" s="158"/>
      <c r="D23" s="158"/>
      <c r="E23" s="158"/>
      <c r="F23" s="159"/>
      <c r="H23" s="169"/>
      <c r="I23" s="14"/>
      <c r="J23" s="280" t="s">
        <v>5</v>
      </c>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14"/>
      <c r="AQ23" s="14"/>
      <c r="AR23" s="14"/>
      <c r="AS23" s="14"/>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4"/>
      <c r="BX23" s="14"/>
      <c r="BY23" s="170"/>
    </row>
    <row r="24" spans="1:84" s="18" customFormat="1" ht="18.600000000000001" customHeight="1" x14ac:dyDescent="0.4">
      <c r="A24" s="15"/>
      <c r="B24" s="15"/>
      <c r="C24" s="15"/>
      <c r="D24" s="15"/>
      <c r="E24" s="15"/>
      <c r="F24" s="15"/>
      <c r="G24" s="15"/>
      <c r="H24" s="171"/>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3"/>
      <c r="AL24" s="173"/>
      <c r="AM24" s="173"/>
      <c r="AN24" s="173"/>
      <c r="AO24" s="173"/>
      <c r="AP24" s="173"/>
      <c r="AQ24" s="173"/>
      <c r="AR24" s="20">
        <v>5</v>
      </c>
      <c r="AS24" s="502" t="s">
        <v>159</v>
      </c>
      <c r="AT24" s="521"/>
      <c r="AU24" s="521"/>
      <c r="AV24" s="521"/>
      <c r="AW24" s="521"/>
      <c r="AX24" s="521"/>
      <c r="AY24" s="521"/>
      <c r="AZ24" s="521"/>
      <c r="BA24" s="521"/>
      <c r="BB24" s="521"/>
      <c r="BC24" s="521"/>
      <c r="BD24" s="521"/>
      <c r="BE24" s="172"/>
      <c r="BF24" s="172"/>
      <c r="BG24" s="172"/>
      <c r="BH24" s="172"/>
      <c r="BI24" s="172"/>
      <c r="BJ24" s="172"/>
      <c r="BK24" s="172"/>
      <c r="BL24" s="172"/>
      <c r="BM24" s="172"/>
      <c r="BN24" s="172"/>
      <c r="BO24" s="172"/>
      <c r="BP24" s="172"/>
      <c r="BQ24" s="172"/>
      <c r="BR24" s="172"/>
      <c r="BS24" s="172"/>
      <c r="BT24" s="172"/>
      <c r="BU24" s="172"/>
      <c r="BV24" s="172"/>
      <c r="BW24" s="172"/>
      <c r="BX24" s="172"/>
      <c r="BY24" s="174"/>
    </row>
    <row r="25" spans="1:84" s="18" customFormat="1" ht="18.600000000000001" customHeight="1" x14ac:dyDescent="0.4">
      <c r="H25" s="171"/>
      <c r="I25" s="172"/>
      <c r="J25" s="172"/>
      <c r="K25" s="172"/>
      <c r="L25" s="172" t="s">
        <v>167</v>
      </c>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522" t="s">
        <v>6</v>
      </c>
      <c r="AR25" s="522"/>
      <c r="AS25" s="522"/>
      <c r="AT25" s="522"/>
      <c r="AU25" s="523" t="s">
        <v>7</v>
      </c>
      <c r="AV25" s="523"/>
      <c r="AW25" s="523"/>
      <c r="AX25" s="524" t="s">
        <v>214</v>
      </c>
      <c r="AY25" s="524"/>
      <c r="AZ25" s="524"/>
      <c r="BA25" s="524"/>
      <c r="BB25" s="524"/>
      <c r="BC25" s="524"/>
      <c r="BD25" s="524"/>
      <c r="BE25" s="524"/>
      <c r="BF25" s="524"/>
      <c r="BG25" s="524"/>
      <c r="BH25" s="524"/>
      <c r="BI25" s="524"/>
      <c r="BJ25" s="524"/>
      <c r="BK25" s="524"/>
      <c r="BL25" s="524"/>
      <c r="BM25" s="524"/>
      <c r="BN25" s="524"/>
      <c r="BO25" s="524"/>
      <c r="BP25" s="524"/>
      <c r="BQ25" s="524"/>
      <c r="BR25" s="524"/>
      <c r="BS25" s="524"/>
      <c r="BT25" s="524"/>
      <c r="BU25" s="524"/>
      <c r="BV25" s="524"/>
      <c r="BW25" s="524"/>
      <c r="BX25" s="524"/>
      <c r="BY25" s="525"/>
    </row>
    <row r="26" spans="1:84" s="18" customFormat="1" ht="18.600000000000001" customHeight="1" x14ac:dyDescent="0.4">
      <c r="H26" s="171"/>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522"/>
      <c r="AR26" s="522"/>
      <c r="AS26" s="522"/>
      <c r="AT26" s="522"/>
      <c r="AU26" s="526" t="s">
        <v>8</v>
      </c>
      <c r="AV26" s="526"/>
      <c r="AW26" s="526"/>
      <c r="AX26" s="527" t="s">
        <v>215</v>
      </c>
      <c r="AY26" s="527"/>
      <c r="AZ26" s="527"/>
      <c r="BA26" s="527"/>
      <c r="BB26" s="527"/>
      <c r="BC26" s="527"/>
      <c r="BD26" s="527"/>
      <c r="BE26" s="527"/>
      <c r="BF26" s="527"/>
      <c r="BG26" s="527"/>
      <c r="BH26" s="527"/>
      <c r="BI26" s="527"/>
      <c r="BJ26" s="527"/>
      <c r="BK26" s="527"/>
      <c r="BL26" s="527"/>
      <c r="BM26" s="527"/>
      <c r="BN26" s="527"/>
      <c r="BO26" s="527"/>
      <c r="BP26" s="527"/>
      <c r="BQ26" s="527"/>
      <c r="BR26" s="527"/>
      <c r="BS26" s="527"/>
      <c r="BT26" s="527"/>
      <c r="BU26" s="527"/>
      <c r="BV26" s="527"/>
      <c r="BW26" s="527"/>
      <c r="BX26" s="527"/>
      <c r="BY26" s="528"/>
    </row>
    <row r="27" spans="1:84" ht="6" customHeight="1" thickBot="1" x14ac:dyDescent="0.45">
      <c r="A27" s="18"/>
      <c r="B27" s="18"/>
      <c r="C27" s="18"/>
      <c r="D27" s="18"/>
      <c r="E27" s="18"/>
      <c r="F27" s="18"/>
      <c r="G27" s="18"/>
      <c r="H27" s="175"/>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7"/>
    </row>
    <row r="28" spans="1:84" ht="10.9" customHeight="1" thickTop="1" x14ac:dyDescent="0.4">
      <c r="H28" s="512" t="s">
        <v>100</v>
      </c>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3"/>
      <c r="AW28" s="513"/>
      <c r="AX28" s="277" t="s">
        <v>91</v>
      </c>
      <c r="AY28" s="516"/>
      <c r="AZ28" s="273"/>
      <c r="BA28" s="517"/>
      <c r="BB28" s="517"/>
      <c r="BC28" s="382" t="s">
        <v>12</v>
      </c>
      <c r="BD28" s="383"/>
      <c r="BE28" s="384"/>
      <c r="BF28" s="178"/>
      <c r="BG28" s="519" t="s">
        <v>11</v>
      </c>
      <c r="BH28" s="519"/>
      <c r="BI28" s="519"/>
      <c r="BJ28" s="519"/>
      <c r="BK28" s="519"/>
      <c r="BL28" s="519"/>
      <c r="BM28" s="519"/>
      <c r="BN28" s="376" t="s">
        <v>9</v>
      </c>
      <c r="BO28" s="377"/>
      <c r="BP28" s="377"/>
      <c r="BQ28" s="377"/>
      <c r="BR28" s="377"/>
      <c r="BS28" s="377"/>
      <c r="BT28" s="378"/>
      <c r="BU28" s="376" t="s">
        <v>10</v>
      </c>
      <c r="BV28" s="377"/>
      <c r="BW28" s="377"/>
      <c r="BX28" s="377"/>
      <c r="BY28" s="378"/>
    </row>
    <row r="29" spans="1:84" s="125" customFormat="1" ht="10.9" customHeight="1" x14ac:dyDescent="0.4">
      <c r="A29" s="15"/>
      <c r="B29" s="15"/>
      <c r="C29" s="15"/>
      <c r="D29" s="15"/>
      <c r="E29" s="15"/>
      <c r="F29" s="15"/>
      <c r="G29" s="15"/>
      <c r="H29" s="514"/>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283"/>
      <c r="AY29" s="284"/>
      <c r="AZ29" s="285"/>
      <c r="BA29" s="518"/>
      <c r="BB29" s="518"/>
      <c r="BC29" s="283" t="s">
        <v>13</v>
      </c>
      <c r="BD29" s="284"/>
      <c r="BE29" s="285"/>
      <c r="BF29" s="124"/>
      <c r="BG29" s="379"/>
      <c r="BH29" s="380"/>
      <c r="BI29" s="380"/>
      <c r="BJ29" s="380"/>
      <c r="BK29" s="380"/>
      <c r="BL29" s="380"/>
      <c r="BM29" s="381"/>
      <c r="BN29" s="191"/>
      <c r="BO29" s="192"/>
      <c r="BP29" s="192"/>
      <c r="BQ29" s="192"/>
      <c r="BR29" s="192"/>
      <c r="BS29" s="192"/>
      <c r="BT29" s="374"/>
      <c r="BU29" s="191"/>
      <c r="BV29" s="192"/>
      <c r="BW29" s="192"/>
      <c r="BX29" s="192"/>
      <c r="BY29" s="374"/>
    </row>
    <row r="30" spans="1:84" s="125" customFormat="1" ht="10.9" customHeight="1" x14ac:dyDescent="0.4">
      <c r="H30" s="514"/>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c r="AQ30" s="515"/>
      <c r="AR30" s="515"/>
      <c r="AS30" s="515"/>
      <c r="AT30" s="515"/>
      <c r="AU30" s="515"/>
      <c r="AV30" s="515"/>
      <c r="AW30" s="515"/>
      <c r="AX30" s="520" t="s">
        <v>92</v>
      </c>
      <c r="AY30" s="284"/>
      <c r="AZ30" s="285"/>
      <c r="BA30" s="518"/>
      <c r="BB30" s="518"/>
      <c r="BC30" s="283" t="s">
        <v>14</v>
      </c>
      <c r="BD30" s="284"/>
      <c r="BE30" s="285"/>
      <c r="BF30" s="124"/>
      <c r="BG30" s="379"/>
      <c r="BH30" s="380"/>
      <c r="BI30" s="380"/>
      <c r="BJ30" s="380"/>
      <c r="BK30" s="380"/>
      <c r="BL30" s="380"/>
      <c r="BM30" s="381"/>
      <c r="BN30" s="330"/>
      <c r="BO30" s="331"/>
      <c r="BP30" s="331"/>
      <c r="BQ30" s="331"/>
      <c r="BR30" s="331"/>
      <c r="BS30" s="331"/>
      <c r="BT30" s="375"/>
      <c r="BU30" s="330"/>
      <c r="BV30" s="331"/>
      <c r="BW30" s="331"/>
      <c r="BX30" s="331"/>
      <c r="BY30" s="375"/>
    </row>
    <row r="31" spans="1:84" s="125" customFormat="1" ht="10.9" customHeight="1" x14ac:dyDescent="0.4">
      <c r="H31" s="514"/>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283"/>
      <c r="AY31" s="284"/>
      <c r="AZ31" s="285"/>
      <c r="BA31" s="518"/>
      <c r="BB31" s="518"/>
      <c r="BC31" s="283" t="s">
        <v>15</v>
      </c>
      <c r="BD31" s="284"/>
      <c r="BE31" s="285"/>
      <c r="BF31" s="124"/>
      <c r="BG31" s="382"/>
      <c r="BH31" s="383"/>
      <c r="BI31" s="383"/>
      <c r="BJ31" s="383"/>
      <c r="BK31" s="383"/>
      <c r="BL31" s="383"/>
      <c r="BM31" s="384"/>
      <c r="BN31" s="376"/>
      <c r="BO31" s="377"/>
      <c r="BP31" s="377"/>
      <c r="BQ31" s="377"/>
      <c r="BR31" s="377"/>
      <c r="BS31" s="377"/>
      <c r="BT31" s="378"/>
      <c r="BU31" s="376"/>
      <c r="BV31" s="377"/>
      <c r="BW31" s="377"/>
      <c r="BX31" s="377"/>
      <c r="BY31" s="378"/>
    </row>
    <row r="32" spans="1:84" s="125" customFormat="1" ht="10.9" customHeight="1" x14ac:dyDescent="0.4">
      <c r="H32" s="514"/>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179"/>
      <c r="AY32" s="179"/>
      <c r="AZ32" s="179"/>
      <c r="BA32" s="179"/>
      <c r="BB32" s="179"/>
      <c r="BC32" s="283" t="s">
        <v>16</v>
      </c>
      <c r="BD32" s="284"/>
      <c r="BE32" s="285"/>
      <c r="BF32" s="124"/>
      <c r="BG32" s="335" t="s">
        <v>90</v>
      </c>
      <c r="BH32" s="335"/>
      <c r="BI32" s="335"/>
      <c r="BJ32" s="335"/>
      <c r="BK32" s="335"/>
      <c r="BL32" s="335"/>
      <c r="BM32" s="335"/>
      <c r="BN32" s="317"/>
      <c r="BO32" s="317"/>
      <c r="BP32" s="317"/>
      <c r="BQ32" s="317"/>
      <c r="BR32" s="317"/>
      <c r="BS32" s="317"/>
      <c r="BT32" s="317"/>
      <c r="BU32" s="317"/>
      <c r="BV32" s="317"/>
      <c r="BW32" s="317"/>
      <c r="BX32" s="317"/>
      <c r="BY32" s="317"/>
    </row>
    <row r="33" spans="1:77" s="125" customFormat="1" ht="10.5" x14ac:dyDescent="0.4">
      <c r="K33" s="126"/>
    </row>
    <row r="34" spans="1:77" s="125" customFormat="1" x14ac:dyDescent="0.4">
      <c r="K34" s="126"/>
      <c r="BU34" s="15"/>
      <c r="BV34" s="15"/>
      <c r="BW34" s="15"/>
      <c r="BX34" s="15"/>
      <c r="BY34" s="15"/>
    </row>
    <row r="35" spans="1:77" s="125" customFormat="1" x14ac:dyDescent="0.4">
      <c r="BC35" s="127"/>
      <c r="BD35" s="127"/>
      <c r="BE35" s="127"/>
      <c r="BF35" s="127"/>
      <c r="BG35" s="127"/>
      <c r="BU35" s="15"/>
      <c r="BV35" s="15"/>
      <c r="BW35" s="15"/>
      <c r="BX35" s="15"/>
      <c r="BY35" s="15"/>
    </row>
    <row r="36" spans="1:77" x14ac:dyDescent="0.4">
      <c r="A36" s="125"/>
      <c r="B36" s="125"/>
      <c r="C36" s="125"/>
      <c r="D36" s="125"/>
      <c r="E36" s="125"/>
      <c r="F36" s="125"/>
      <c r="G36" s="125"/>
    </row>
    <row r="37" spans="1:77" x14ac:dyDescent="0.4">
      <c r="BG37" s="125"/>
    </row>
    <row r="38" spans="1:77" x14ac:dyDescent="0.4">
      <c r="BG38" s="125"/>
    </row>
    <row r="39" spans="1:77" x14ac:dyDescent="0.4">
      <c r="BG39" s="125"/>
    </row>
    <row r="40" spans="1:77" x14ac:dyDescent="0.4">
      <c r="BG40" s="125"/>
    </row>
    <row r="41" spans="1:77" x14ac:dyDescent="0.4">
      <c r="BG41" s="127"/>
      <c r="BH41" s="127"/>
      <c r="BI41" s="125"/>
      <c r="BJ41" s="127"/>
      <c r="BK41" s="125"/>
      <c r="BL41" s="125"/>
    </row>
  </sheetData>
  <mergeCells count="167">
    <mergeCell ref="BK1:BP1"/>
    <mergeCell ref="BQ1:BY1"/>
    <mergeCell ref="A2:G5"/>
    <mergeCell ref="AO2:AR2"/>
    <mergeCell ref="AS2:AV2"/>
    <mergeCell ref="AW2:AZ2"/>
    <mergeCell ref="BA2:BE2"/>
    <mergeCell ref="BF2:BJ2"/>
    <mergeCell ref="BK2:BP2"/>
    <mergeCell ref="BQ2:BY2"/>
    <mergeCell ref="H1:AN2"/>
    <mergeCell ref="AO1:AR1"/>
    <mergeCell ref="AS1:AV1"/>
    <mergeCell ref="AW1:AZ1"/>
    <mergeCell ref="BA1:BE1"/>
    <mergeCell ref="BF1:BJ1"/>
    <mergeCell ref="H7:X7"/>
    <mergeCell ref="Y7:BY7"/>
    <mergeCell ref="B8:F8"/>
    <mergeCell ref="H8:Q8"/>
    <mergeCell ref="R8:AP8"/>
    <mergeCell ref="AQ8:AZ8"/>
    <mergeCell ref="BA8:BY8"/>
    <mergeCell ref="BQ3:BY5"/>
    <mergeCell ref="H4:N4"/>
    <mergeCell ref="Y4:AF5"/>
    <mergeCell ref="AG4:BC5"/>
    <mergeCell ref="H5:X5"/>
    <mergeCell ref="H6:L6"/>
    <mergeCell ref="Y6:AF6"/>
    <mergeCell ref="AG6:BE6"/>
    <mergeCell ref="BF6:BN6"/>
    <mergeCell ref="BO6:BY6"/>
    <mergeCell ref="H3:X3"/>
    <mergeCell ref="Y3:AF3"/>
    <mergeCell ref="AG3:BC3"/>
    <mergeCell ref="BD3:BE5"/>
    <mergeCell ref="BF3:BJ5"/>
    <mergeCell ref="BK3:BP5"/>
    <mergeCell ref="BZ9:CB9"/>
    <mergeCell ref="CC9:CF9"/>
    <mergeCell ref="BS10:BY10"/>
    <mergeCell ref="BZ10:CF10"/>
    <mergeCell ref="AK9:AN10"/>
    <mergeCell ref="AO9:AS10"/>
    <mergeCell ref="AT9:BD10"/>
    <mergeCell ref="BE9:BF10"/>
    <mergeCell ref="BG9:BH10"/>
    <mergeCell ref="BI9:BR10"/>
    <mergeCell ref="B11:F12"/>
    <mergeCell ref="H11:I13"/>
    <mergeCell ref="J11:L11"/>
    <mergeCell ref="M11:X11"/>
    <mergeCell ref="Y11:AA13"/>
    <mergeCell ref="AB11:AD13"/>
    <mergeCell ref="C13:E13"/>
    <mergeCell ref="BS9:BU9"/>
    <mergeCell ref="BV9:BY9"/>
    <mergeCell ref="C9:E9"/>
    <mergeCell ref="H9:I10"/>
    <mergeCell ref="J9:X10"/>
    <mergeCell ref="Y9:AA10"/>
    <mergeCell ref="AB9:AD10"/>
    <mergeCell ref="AE9:AJ10"/>
    <mergeCell ref="BI11:BR13"/>
    <mergeCell ref="BS11:BU12"/>
    <mergeCell ref="BV11:BY12"/>
    <mergeCell ref="BZ11:CB12"/>
    <mergeCell ref="CC11:CF12"/>
    <mergeCell ref="J12:L12"/>
    <mergeCell ref="M12:X12"/>
    <mergeCell ref="AT12:BD13"/>
    <mergeCell ref="J13:L13"/>
    <mergeCell ref="AE11:AJ13"/>
    <mergeCell ref="AK11:AN13"/>
    <mergeCell ref="AO11:AS13"/>
    <mergeCell ref="AU11:BD11"/>
    <mergeCell ref="BE11:BF13"/>
    <mergeCell ref="BG11:BH13"/>
    <mergeCell ref="BS14:BU15"/>
    <mergeCell ref="BV14:BY15"/>
    <mergeCell ref="BZ14:CB15"/>
    <mergeCell ref="CC14:CF15"/>
    <mergeCell ref="J15:L15"/>
    <mergeCell ref="M15:X15"/>
    <mergeCell ref="AT15:BD16"/>
    <mergeCell ref="AK14:AN16"/>
    <mergeCell ref="AO14:AS16"/>
    <mergeCell ref="AU14:BD14"/>
    <mergeCell ref="BE14:BF16"/>
    <mergeCell ref="BG14:BH16"/>
    <mergeCell ref="BI14:BR16"/>
    <mergeCell ref="J14:L14"/>
    <mergeCell ref="M14:X14"/>
    <mergeCell ref="Y14:AA16"/>
    <mergeCell ref="AB14:AD16"/>
    <mergeCell ref="AE14:AJ16"/>
    <mergeCell ref="C16:E16"/>
    <mergeCell ref="J16:L16"/>
    <mergeCell ref="H17:I19"/>
    <mergeCell ref="J17:L17"/>
    <mergeCell ref="M17:X17"/>
    <mergeCell ref="Y17:AA19"/>
    <mergeCell ref="J18:L18"/>
    <mergeCell ref="M18:X18"/>
    <mergeCell ref="C19:E19"/>
    <mergeCell ref="J19:L19"/>
    <mergeCell ref="H14:I16"/>
    <mergeCell ref="BG17:BH19"/>
    <mergeCell ref="BI17:BR19"/>
    <mergeCell ref="BS17:BU18"/>
    <mergeCell ref="BV17:BY18"/>
    <mergeCell ref="BZ17:CB18"/>
    <mergeCell ref="CC17:CF18"/>
    <mergeCell ref="AB17:AD19"/>
    <mergeCell ref="AE17:AJ19"/>
    <mergeCell ref="AK17:AN19"/>
    <mergeCell ref="AO17:AS19"/>
    <mergeCell ref="AU17:BD17"/>
    <mergeCell ref="BE17:BF19"/>
    <mergeCell ref="AT18:BD19"/>
    <mergeCell ref="BZ20:CB21"/>
    <mergeCell ref="CC20:CF21"/>
    <mergeCell ref="J21:L21"/>
    <mergeCell ref="M21:X21"/>
    <mergeCell ref="AT21:BD22"/>
    <mergeCell ref="AK20:AN22"/>
    <mergeCell ref="AO20:AS22"/>
    <mergeCell ref="AU20:BD20"/>
    <mergeCell ref="BE20:BF22"/>
    <mergeCell ref="BG20:BH22"/>
    <mergeCell ref="BI20:BR22"/>
    <mergeCell ref="J20:L20"/>
    <mergeCell ref="M20:X20"/>
    <mergeCell ref="Y20:AA22"/>
    <mergeCell ref="AB20:AD22"/>
    <mergeCell ref="AE20:AJ22"/>
    <mergeCell ref="C22:E22"/>
    <mergeCell ref="J22:L22"/>
    <mergeCell ref="J23:AO23"/>
    <mergeCell ref="AS24:BD24"/>
    <mergeCell ref="AQ25:AT26"/>
    <mergeCell ref="AU25:AW25"/>
    <mergeCell ref="AX25:BY25"/>
    <mergeCell ref="AU26:AW26"/>
    <mergeCell ref="AX26:BY26"/>
    <mergeCell ref="H20:I22"/>
    <mergeCell ref="BS20:BU21"/>
    <mergeCell ref="BV20:BY21"/>
    <mergeCell ref="H28:AW32"/>
    <mergeCell ref="AX28:AZ29"/>
    <mergeCell ref="BA28:BB29"/>
    <mergeCell ref="BC28:BE28"/>
    <mergeCell ref="BG28:BM28"/>
    <mergeCell ref="BN28:BT28"/>
    <mergeCell ref="BC32:BE32"/>
    <mergeCell ref="BG32:BM32"/>
    <mergeCell ref="BN32:BY32"/>
    <mergeCell ref="BU28:BY28"/>
    <mergeCell ref="BC29:BE29"/>
    <mergeCell ref="BG29:BM31"/>
    <mergeCell ref="BN29:BT31"/>
    <mergeCell ref="BU29:BY31"/>
    <mergeCell ref="AX30:AZ31"/>
    <mergeCell ref="BA30:BB31"/>
    <mergeCell ref="BC30:BE30"/>
    <mergeCell ref="BC31:BE31"/>
  </mergeCells>
  <phoneticPr fontId="1"/>
  <dataValidations count="4">
    <dataValidation type="list" allowBlank="1" showInputMessage="1" showErrorMessage="1" sqref="C9:E9 C13:E13 C16:E16 C19:E19 C22:E22" xr:uid="{F109EF8E-44F6-4B41-B021-C0C411A2695D}">
      <formula1>"①,②,③"</formula1>
    </dataValidation>
    <dataValidation imeMode="halfAlpha" allowBlank="1" showInputMessage="1" showErrorMessage="1" sqref="M6:X6 BQ3:BY5 BO6:BY6 O4:X4 AE11:AJ22" xr:uid="{1EBAB71D-A0E5-4C2D-84AA-254C85E81453}"/>
    <dataValidation imeMode="hiragana" allowBlank="1" showInputMessage="1" showErrorMessage="1" sqref="R8:AP8 BA8:BY8 AG4:BC5 Y7:BY7 AG6:BE6 M12:X12 M15:X15 M18:X18 M21:X21" xr:uid="{BA70CBFF-4556-423B-900A-672C70C9ACC5}"/>
    <dataValidation imeMode="halfKatakana" allowBlank="1" showInputMessage="1" showErrorMessage="1" sqref="AG3:BC3 M11:X11 M14:X14 M17:X17 M20:X20" xr:uid="{4A2B81C3-8F98-4A2E-91A0-D2FDB7DE9B4E}"/>
  </dataValidations>
  <pageMargins left="0" right="0" top="0.74803149606299213" bottom="0" header="0.31496062992125984" footer="0.31496062992125984"/>
  <pageSetup paperSize="9" scale="77" orientation="landscape" r:id="rId1"/>
  <colBreaks count="1" manualBreakCount="1">
    <brk id="7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5CAFFC-582A-4D73-8EF4-6C1A71296EB9}">
          <x14:formula1>
            <xm:f>'[被扶養者等申告書（R6.5.7～).xlsx]続柄'!#REF!</xm:f>
          </x14:formula1>
          <xm:sqref>AB20:AD22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4CD8-195C-43B5-9E85-BB6928CFC135}">
  <dimension ref="A1:B5"/>
  <sheetViews>
    <sheetView zoomScaleNormal="100" workbookViewId="0">
      <selection activeCell="AT8" sqref="AT8:BR8"/>
    </sheetView>
  </sheetViews>
  <sheetFormatPr defaultRowHeight="18.75" x14ac:dyDescent="0.4"/>
  <sheetData>
    <row r="1" spans="1:2" x14ac:dyDescent="0.4">
      <c r="A1">
        <v>1</v>
      </c>
      <c r="B1" t="s">
        <v>86</v>
      </c>
    </row>
    <row r="2" spans="1:2" x14ac:dyDescent="0.4">
      <c r="A2">
        <v>2</v>
      </c>
      <c r="B2" t="s">
        <v>87</v>
      </c>
    </row>
    <row r="3" spans="1:2" x14ac:dyDescent="0.4">
      <c r="A3">
        <v>3</v>
      </c>
      <c r="B3" t="s">
        <v>89</v>
      </c>
    </row>
    <row r="4" spans="1:2" x14ac:dyDescent="0.4">
      <c r="A4">
        <v>4</v>
      </c>
      <c r="B4" t="s">
        <v>88</v>
      </c>
    </row>
    <row r="5" spans="1:2" x14ac:dyDescent="0.4">
      <c r="A5">
        <v>5</v>
      </c>
    </row>
  </sheetData>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D8BF-DD0F-4D28-BD74-C1CF35DA38B4}">
  <dimension ref="A1:B4"/>
  <sheetViews>
    <sheetView zoomScaleNormal="100" workbookViewId="0">
      <selection activeCell="AT8" sqref="AT8:BR8"/>
    </sheetView>
  </sheetViews>
  <sheetFormatPr defaultRowHeight="18.75" x14ac:dyDescent="0.4"/>
  <sheetData>
    <row r="1" spans="1:2" x14ac:dyDescent="0.4">
      <c r="A1" t="s">
        <v>21</v>
      </c>
      <c r="B1" t="s">
        <v>24</v>
      </c>
    </row>
    <row r="2" spans="1:2" x14ac:dyDescent="0.4">
      <c r="A2" t="s">
        <v>20</v>
      </c>
      <c r="B2" t="s">
        <v>25</v>
      </c>
    </row>
    <row r="3" spans="1:2" x14ac:dyDescent="0.4">
      <c r="A3" t="s">
        <v>22</v>
      </c>
      <c r="B3" t="s">
        <v>26</v>
      </c>
    </row>
    <row r="4" spans="1:2" x14ac:dyDescent="0.4">
      <c r="A4" t="s">
        <v>23</v>
      </c>
    </row>
  </sheetData>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FF50-237D-4654-BE49-84E9F07B5070}">
  <dimension ref="A1:C12"/>
  <sheetViews>
    <sheetView zoomScaleNormal="100" workbookViewId="0">
      <selection activeCell="AT8" sqref="AT8:BR8"/>
    </sheetView>
  </sheetViews>
  <sheetFormatPr defaultRowHeight="18.75" x14ac:dyDescent="0.4"/>
  <cols>
    <col min="2" max="3" width="21.375" customWidth="1"/>
  </cols>
  <sheetData>
    <row r="1" spans="1:3" x14ac:dyDescent="0.4">
      <c r="B1" t="s">
        <v>68</v>
      </c>
      <c r="C1" t="s">
        <v>69</v>
      </c>
    </row>
    <row r="2" spans="1:3" x14ac:dyDescent="0.4">
      <c r="A2" t="s">
        <v>68</v>
      </c>
      <c r="B2" t="s">
        <v>48</v>
      </c>
      <c r="C2" t="s">
        <v>54</v>
      </c>
    </row>
    <row r="3" spans="1:3" x14ac:dyDescent="0.4">
      <c r="A3" t="s">
        <v>69</v>
      </c>
      <c r="B3" t="s">
        <v>49</v>
      </c>
      <c r="C3" t="s">
        <v>55</v>
      </c>
    </row>
    <row r="4" spans="1:3" x14ac:dyDescent="0.4">
      <c r="B4" t="s">
        <v>50</v>
      </c>
      <c r="C4" t="s">
        <v>56</v>
      </c>
    </row>
    <row r="5" spans="1:3" x14ac:dyDescent="0.4">
      <c r="B5" t="s">
        <v>51</v>
      </c>
      <c r="C5" t="s">
        <v>53</v>
      </c>
    </row>
    <row r="6" spans="1:3" x14ac:dyDescent="0.4">
      <c r="B6" t="s">
        <v>52</v>
      </c>
      <c r="C6" t="s">
        <v>57</v>
      </c>
    </row>
    <row r="7" spans="1:3" x14ac:dyDescent="0.4">
      <c r="B7" t="s">
        <v>53</v>
      </c>
      <c r="C7" t="s">
        <v>58</v>
      </c>
    </row>
    <row r="8" spans="1:3" x14ac:dyDescent="0.4">
      <c r="B8" t="s">
        <v>140</v>
      </c>
      <c r="C8" t="s">
        <v>59</v>
      </c>
    </row>
    <row r="9" spans="1:3" x14ac:dyDescent="0.4">
      <c r="B9" t="s">
        <v>47</v>
      </c>
      <c r="C9" t="s">
        <v>47</v>
      </c>
    </row>
    <row r="10" spans="1:3" x14ac:dyDescent="0.4">
      <c r="B10" t="s">
        <v>44</v>
      </c>
      <c r="C10" t="s">
        <v>60</v>
      </c>
    </row>
    <row r="11" spans="1:3" x14ac:dyDescent="0.4">
      <c r="C11" t="s">
        <v>61</v>
      </c>
    </row>
    <row r="12" spans="1:3" x14ac:dyDescent="0.4">
      <c r="C12" t="s">
        <v>62</v>
      </c>
    </row>
  </sheetData>
  <phoneticPr fontId="1"/>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5AC6-738D-49D9-883B-88C858F719D5}">
  <dimension ref="A1:B21"/>
  <sheetViews>
    <sheetView zoomScaleNormal="100" workbookViewId="0">
      <selection activeCell="AT8" sqref="AT8:BR8"/>
    </sheetView>
  </sheetViews>
  <sheetFormatPr defaultRowHeight="18.75" x14ac:dyDescent="0.4"/>
  <sheetData>
    <row r="1" spans="1:2" x14ac:dyDescent="0.4">
      <c r="A1">
        <v>1</v>
      </c>
      <c r="B1" t="s">
        <v>28</v>
      </c>
    </row>
    <row r="2" spans="1:2" x14ac:dyDescent="0.4">
      <c r="A2">
        <v>2</v>
      </c>
      <c r="B2" t="s">
        <v>27</v>
      </c>
    </row>
    <row r="3" spans="1:2" x14ac:dyDescent="0.4">
      <c r="A3">
        <v>3</v>
      </c>
      <c r="B3" t="s">
        <v>29</v>
      </c>
    </row>
    <row r="4" spans="1:2" x14ac:dyDescent="0.4">
      <c r="A4">
        <v>4</v>
      </c>
      <c r="B4" t="s">
        <v>30</v>
      </c>
    </row>
    <row r="5" spans="1:2" x14ac:dyDescent="0.4">
      <c r="A5">
        <v>5</v>
      </c>
      <c r="B5" t="s">
        <v>31</v>
      </c>
    </row>
    <row r="6" spans="1:2" x14ac:dyDescent="0.4">
      <c r="A6">
        <v>6</v>
      </c>
      <c r="B6" t="s">
        <v>32</v>
      </c>
    </row>
    <row r="7" spans="1:2" x14ac:dyDescent="0.4">
      <c r="A7">
        <v>7</v>
      </c>
      <c r="B7" t="s">
        <v>33</v>
      </c>
    </row>
    <row r="8" spans="1:2" x14ac:dyDescent="0.4">
      <c r="A8">
        <v>8</v>
      </c>
      <c r="B8" t="s">
        <v>34</v>
      </c>
    </row>
    <row r="9" spans="1:2" x14ac:dyDescent="0.4">
      <c r="A9">
        <v>9</v>
      </c>
      <c r="B9" t="s">
        <v>35</v>
      </c>
    </row>
    <row r="10" spans="1:2" x14ac:dyDescent="0.4">
      <c r="A10">
        <v>10</v>
      </c>
      <c r="B10" t="s">
        <v>36</v>
      </c>
    </row>
    <row r="11" spans="1:2" x14ac:dyDescent="0.4">
      <c r="A11">
        <v>11</v>
      </c>
      <c r="B11" t="s">
        <v>37</v>
      </c>
    </row>
    <row r="12" spans="1:2" x14ac:dyDescent="0.4">
      <c r="A12">
        <v>12</v>
      </c>
      <c r="B12" t="s">
        <v>38</v>
      </c>
    </row>
    <row r="13" spans="1:2" x14ac:dyDescent="0.4">
      <c r="A13">
        <v>13</v>
      </c>
      <c r="B13" t="s">
        <v>39</v>
      </c>
    </row>
    <row r="14" spans="1:2" x14ac:dyDescent="0.4">
      <c r="A14">
        <v>14</v>
      </c>
      <c r="B14" t="s">
        <v>40</v>
      </c>
    </row>
    <row r="15" spans="1:2" x14ac:dyDescent="0.4">
      <c r="A15">
        <v>15</v>
      </c>
      <c r="B15" t="s">
        <v>41</v>
      </c>
    </row>
    <row r="16" spans="1:2" x14ac:dyDescent="0.4">
      <c r="A16">
        <v>16</v>
      </c>
      <c r="B16" t="s">
        <v>42</v>
      </c>
    </row>
    <row r="17" spans="1:2" x14ac:dyDescent="0.4">
      <c r="A17">
        <v>17</v>
      </c>
      <c r="B17" t="s">
        <v>43</v>
      </c>
    </row>
    <row r="18" spans="1:2" x14ac:dyDescent="0.4">
      <c r="A18">
        <v>20</v>
      </c>
      <c r="B18" t="s">
        <v>44</v>
      </c>
    </row>
    <row r="19" spans="1:2" x14ac:dyDescent="0.4">
      <c r="A19">
        <v>21</v>
      </c>
      <c r="B19" t="s">
        <v>45</v>
      </c>
    </row>
    <row r="20" spans="1:2" x14ac:dyDescent="0.4">
      <c r="A20">
        <v>22</v>
      </c>
      <c r="B20" t="s">
        <v>46</v>
      </c>
    </row>
    <row r="21" spans="1:2" x14ac:dyDescent="0.4">
      <c r="A21">
        <v>99</v>
      </c>
      <c r="B21" t="s">
        <v>47</v>
      </c>
    </row>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入力用</vt:lpstr>
      <vt:lpstr>被扶養者等申告書</vt:lpstr>
      <vt:lpstr>被扶養者等申告書 (直接入力用)</vt:lpstr>
      <vt:lpstr>記入例</vt:lpstr>
      <vt:lpstr>取得事由</vt:lpstr>
      <vt:lpstr>元号</vt:lpstr>
      <vt:lpstr>認定コード</vt:lpstr>
      <vt:lpstr>続柄</vt:lpstr>
      <vt:lpstr>記入例!Print_Area</vt:lpstr>
      <vt:lpstr>入力用!Print_Area</vt:lpstr>
      <vt:lpstr>被扶養者等申告書!Print_Area</vt:lpstr>
      <vt:lpstr>'被扶養者等申告書 (直接入力用)'!Print_Area</vt:lpstr>
      <vt:lpstr>被扶養者の取消</vt:lpstr>
      <vt:lpstr>被扶養者の認定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庄司麻由子</dc:creator>
  <cp:lastModifiedBy>山口大学</cp:lastModifiedBy>
  <cp:lastPrinted>2024-12-18T03:31:22Z</cp:lastPrinted>
  <dcterms:created xsi:type="dcterms:W3CDTF">2024-04-04T12:45:39Z</dcterms:created>
  <dcterms:modified xsi:type="dcterms:W3CDTF">2025-09-17T05:13:07Z</dcterms:modified>
</cp:coreProperties>
</file>